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user\Desktop\"/>
    </mc:Choice>
  </mc:AlternateContent>
  <xr:revisionPtr revIDLastSave="0" documentId="8_{E3C959A2-FED8-4C75-92DD-68421F1824CE}" xr6:coauthVersionLast="47" xr6:coauthVersionMax="47" xr10:uidLastSave="{00000000-0000-0000-0000-000000000000}"/>
  <bookViews>
    <workbookView xWindow="-120" yWindow="-120" windowWidth="20730" windowHeight="11040" firstSheet="1" activeTab="1" xr2:uid="{560FDD2E-4E91-49FE-897B-44144878EBFA}"/>
  </bookViews>
  <sheets>
    <sheet name="様式第１号-１" sheetId="10" r:id="rId1"/>
    <sheet name="様式第２号-１" sheetId="17" r:id="rId2"/>
    <sheet name="様式第２号-２" sheetId="8" r:id="rId3"/>
    <sheet name="別紙_SDGs目標について" sheetId="14" r:id="rId4"/>
    <sheet name="入力・印刷不要！事務局集計表" sheetId="20" r:id="rId5"/>
  </sheets>
  <definedNames>
    <definedName name="_xlnm.Print_Area" localSheetId="3">別紙_SDGs目標について!$A$1:$E$19</definedName>
    <definedName name="_xlnm.Print_Area" localSheetId="0">'様式第１号-１'!$A$1:$AN$62</definedName>
    <definedName name="_xlnm.Print_Area" localSheetId="1">'様式第２号-１'!$A$1:$R$37</definedName>
    <definedName name="_xlnm.Print_Area" localSheetId="2">'様式第２号-２'!$A$1:$AN$61</definedName>
  </definedNames>
  <calcPr calcId="191029"/>
</workbook>
</file>

<file path=xl/calcChain.xml><?xml version="1.0" encoding="utf-8"?>
<calcChain xmlns="http://schemas.openxmlformats.org/spreadsheetml/2006/main">
  <c r="AN4" i="20" l="1"/>
  <c r="BE4" i="20"/>
  <c r="J9" i="8"/>
  <c r="C6" i="17"/>
  <c r="J6" i="8"/>
  <c r="C5" i="17"/>
  <c r="AI4" i="20"/>
  <c r="AB4" i="20"/>
  <c r="BG4" i="20"/>
  <c r="BF4" i="20"/>
  <c r="BD4" i="20"/>
  <c r="BC4" i="20"/>
  <c r="BB4" i="20"/>
  <c r="BA4" i="20"/>
  <c r="AZ4" i="20"/>
  <c r="AY4" i="20"/>
  <c r="AX4" i="20"/>
  <c r="AW4" i="20"/>
  <c r="AV4" i="20"/>
  <c r="AU4" i="20"/>
  <c r="AT4" i="20"/>
  <c r="AS4" i="20"/>
  <c r="AR4" i="20"/>
  <c r="AQ4" i="20"/>
  <c r="AP4" i="20"/>
  <c r="AO4" i="20"/>
  <c r="AM4" i="20"/>
  <c r="AL4" i="20"/>
  <c r="AK4" i="20"/>
  <c r="AJ4" i="20"/>
  <c r="AH4" i="20"/>
  <c r="AG4" i="20"/>
  <c r="AF4" i="20"/>
  <c r="AE4" i="20"/>
  <c r="AD4" i="20"/>
  <c r="AC4" i="20"/>
  <c r="AA4" i="20"/>
  <c r="Z4" i="20"/>
  <c r="Y4" i="20"/>
  <c r="X4" i="20"/>
  <c r="W4" i="20"/>
  <c r="V4" i="20"/>
  <c r="U4" i="20"/>
  <c r="T4" i="20"/>
  <c r="S4" i="20"/>
  <c r="R4" i="20"/>
  <c r="Q4" i="20"/>
  <c r="P4" i="20"/>
  <c r="O4" i="20"/>
  <c r="N4" i="20"/>
  <c r="I4" i="20"/>
  <c r="G4" i="20"/>
  <c r="D4" i="20"/>
  <c r="C4" i="20"/>
  <c r="BI4" i="20"/>
  <c r="BH4" i="20"/>
  <c r="L1" i="17" l="1"/>
  <c r="AB1" i="8" l="1"/>
  <c r="F4" i="20" l="1"/>
</calcChain>
</file>

<file path=xl/sharedStrings.xml><?xml version="1.0" encoding="utf-8"?>
<sst xmlns="http://schemas.openxmlformats.org/spreadsheetml/2006/main" count="232" uniqueCount="214">
  <si>
    <t>（様式第１号－１）</t>
    <phoneticPr fontId="1"/>
  </si>
  <si>
    <t>月間</t>
    <rPh sb="0" eb="2">
      <t>ゲッカン</t>
    </rPh>
    <phoneticPr fontId="1"/>
  </si>
  <si>
    <t>住所</t>
    <rPh sb="0" eb="2">
      <t>ジュウショ</t>
    </rPh>
    <phoneticPr fontId="1"/>
  </si>
  <si>
    <t>本体価格</t>
    <rPh sb="0" eb="1">
      <t>ホン</t>
    </rPh>
    <rPh sb="1" eb="2">
      <t>タイ</t>
    </rPh>
    <rPh sb="2" eb="4">
      <t>カカク</t>
    </rPh>
    <phoneticPr fontId="1"/>
  </si>
  <si>
    <t>（様式第２号－１）</t>
    <phoneticPr fontId="1"/>
  </si>
  <si>
    <t>（様式第２号－２）</t>
    <phoneticPr fontId="1"/>
  </si>
  <si>
    <t>受付番号</t>
    <phoneticPr fontId="1"/>
  </si>
  <si>
    <t>受付番号</t>
    <phoneticPr fontId="1"/>
  </si>
  <si>
    <t>出品商品PRシート（１）</t>
    <phoneticPr fontId="1"/>
  </si>
  <si>
    <t>出品商品PRシート（２）</t>
    <phoneticPr fontId="1"/>
  </si>
  <si>
    <t>公益社団法人兵庫県物産協会　会長宛</t>
    <phoneticPr fontId="1"/>
  </si>
  <si>
    <t>「五つ星ひょうご」に下記のとおり、申し込みます。</t>
    <phoneticPr fontId="1"/>
  </si>
  <si>
    <t>② 法人(事業者)名</t>
    <rPh sb="2" eb="10">
      <t>ふ  り  が  な</t>
    </rPh>
    <phoneticPr fontId="1" type="Hiragana"/>
  </si>
  <si>
    <t>① 商 品 名</t>
    <rPh sb="2" eb="7">
      <t>ふ  り  が  な</t>
    </rPh>
    <phoneticPr fontId="1" type="Hiragana"/>
  </si>
  <si>
    <t>③ 事業者区分</t>
    <rPh sb="2" eb="5">
      <t>じぎょうしゃ</t>
    </rPh>
    <rPh sb="5" eb="7">
      <t>くぶん</t>
    </rPh>
    <phoneticPr fontId="1" type="Hiragana" alignment="distributed"/>
  </si>
  <si>
    <t>〒</t>
    <phoneticPr fontId="1" type="Hiragana"/>
  </si>
  <si>
    <t>http://</t>
    <phoneticPr fontId="1" type="Hiragana"/>
  </si>
  <si>
    <t>通販サイト①</t>
    <phoneticPr fontId="1" type="Hiragana"/>
  </si>
  <si>
    <t>通販サイト②</t>
    <rPh sb="0" eb="2">
      <t>つうはん</t>
    </rPh>
    <phoneticPr fontId="1" type="Hiragana"/>
  </si>
  <si>
    <t>※事務局記載欄</t>
    <rPh sb="1" eb="4">
      <t>じむきょく</t>
    </rPh>
    <rPh sb="4" eb="6">
      <t>きさい</t>
    </rPh>
    <rPh sb="6" eb="7">
      <t>らん</t>
    </rPh>
    <phoneticPr fontId="1" type="Hiragana"/>
  </si>
  <si>
    <t>① 商 品 名</t>
    <phoneticPr fontId="1"/>
  </si>
  <si>
    <t>② 法人(事業者)名</t>
    <phoneticPr fontId="1"/>
  </si>
  <si>
    <t>産地（市町名）</t>
    <rPh sb="0" eb="2">
      <t>サンチ</t>
    </rPh>
    <rPh sb="3" eb="5">
      <t>シチョウ</t>
    </rPh>
    <rPh sb="5" eb="6">
      <t>メイ</t>
    </rPh>
    <phoneticPr fontId="1"/>
  </si>
  <si>
    <t>％</t>
    <phoneticPr fontId="1"/>
  </si>
  <si>
    <t>日</t>
    <rPh sb="0" eb="1">
      <t>ニチ</t>
    </rPh>
    <phoneticPr fontId="1"/>
  </si>
  <si>
    <t>個</t>
    <rPh sb="0" eb="1">
      <t>コ</t>
    </rPh>
    <phoneticPr fontId="1"/>
  </si>
  <si>
    <t>月～</t>
    <rPh sb="0" eb="1">
      <t>ガツ</t>
    </rPh>
    <phoneticPr fontId="1"/>
  </si>
  <si>
    <t>円</t>
    <rPh sb="0" eb="1">
      <t>エン</t>
    </rPh>
    <phoneticPr fontId="1"/>
  </si>
  <si>
    <t>１．法人　２．団体 　３．個人　　　　 ※番号を右欄に記入</t>
    <rPh sb="24" eb="25">
      <t>みぎ</t>
    </rPh>
    <rPh sb="25" eb="26">
      <t>らん</t>
    </rPh>
    <rPh sb="27" eb="29">
      <t>きにゅう</t>
    </rPh>
    <phoneticPr fontId="1" type="Hiragana"/>
  </si>
  <si>
    <t>ふりがな</t>
    <phoneticPr fontId="1" type="Hiragana"/>
  </si>
  <si>
    <t>ふりがな</t>
    <phoneticPr fontId="1" type="Hiragana"/>
  </si>
  <si>
    <t>年</t>
    <rPh sb="0" eb="1">
      <t>ねん</t>
    </rPh>
    <phoneticPr fontId="1" type="Hiragana"/>
  </si>
  <si>
    <t>月</t>
    <rPh sb="0" eb="1">
      <t>がつ</t>
    </rPh>
    <phoneticPr fontId="1" type="Hiragana"/>
  </si>
  <si>
    <t>日</t>
    <rPh sb="0" eb="1">
      <t>にち</t>
    </rPh>
    <phoneticPr fontId="1" type="Hiragana"/>
  </si>
  <si>
    <t>④ 住　所</t>
    <rPh sb="2" eb="3">
      <t>じゅう</t>
    </rPh>
    <rPh sb="4" eb="5">
      <t>じょ</t>
    </rPh>
    <phoneticPr fontId="1" type="Hiragana" alignment="distributed"/>
  </si>
  <si>
    <t>名</t>
    <rPh sb="0" eb="1">
      <t>メイ</t>
    </rPh>
    <phoneticPr fontId="1"/>
  </si>
  <si>
    <t>商品概要</t>
    <rPh sb="0" eb="2">
      <t>ショウヒン</t>
    </rPh>
    <rPh sb="2" eb="4">
      <t>ガイヨウ</t>
    </rPh>
    <phoneticPr fontId="1"/>
  </si>
  <si>
    <t>地域らしさ</t>
    <rPh sb="0" eb="2">
      <t>チイキ</t>
    </rPh>
    <phoneticPr fontId="1"/>
  </si>
  <si>
    <t>新しさ</t>
    <rPh sb="0" eb="1">
      <t>アタラ</t>
    </rPh>
    <phoneticPr fontId="1"/>
  </si>
  <si>
    <t>令和</t>
    <rPh sb="0" eb="2">
      <t>れいわ</t>
    </rPh>
    <phoneticPr fontId="1" type="Hiragana"/>
  </si>
  <si>
    <r>
      <t>⑦ 代 表 者</t>
    </r>
    <r>
      <rPr>
        <sz val="8"/>
        <rFont val="ＭＳ Ｐゴシック"/>
        <family val="3"/>
        <charset val="128"/>
      </rPr>
      <t>（役職・氏名）</t>
    </r>
    <rPh sb="2" eb="3">
      <t>ふ  り  が  な</t>
    </rPh>
    <phoneticPr fontId="1" type="Hiragana" alignment="distributed"/>
  </si>
  <si>
    <t>⑧ 自社ＨＰ</t>
    <rPh sb="2" eb="4">
      <t>ジシャ</t>
    </rPh>
    <phoneticPr fontId="1"/>
  </si>
  <si>
    <r>
      <t>⑨ 担当者</t>
    </r>
    <r>
      <rPr>
        <sz val="8"/>
        <rFont val="ＭＳ Ｐゴシック"/>
        <family val="3"/>
        <charset val="128"/>
      </rPr>
      <t>（部署・役職）</t>
    </r>
    <rPh sb="2" eb="5">
      <t>たんとうしゃ</t>
    </rPh>
    <rPh sb="6" eb="8">
      <t>ぶしょ</t>
    </rPh>
    <rPh sb="9" eb="11">
      <t>やくしょく</t>
    </rPh>
    <phoneticPr fontId="1" type="Hiragana" alignment="distributed"/>
  </si>
  <si>
    <r>
      <rPr>
        <sz val="10"/>
        <rFont val="ＭＳ Ｐゴシック"/>
        <family val="3"/>
        <charset val="128"/>
      </rPr>
      <t>⑩ 担当者</t>
    </r>
    <r>
      <rPr>
        <sz val="8"/>
        <rFont val="ＭＳ Ｐゴシック"/>
        <family val="3"/>
        <charset val="128"/>
      </rPr>
      <t>（氏名）</t>
    </r>
    <rPh sb="6" eb="8">
      <t>しめい</t>
    </rPh>
    <phoneticPr fontId="1" type="Hiragana"/>
  </si>
  <si>
    <t>⑪ 連絡先 T E L</t>
    <rPh sb="2" eb="5">
      <t>れんらくさき</t>
    </rPh>
    <phoneticPr fontId="1" type="Hiragana" alignment="distributed"/>
  </si>
  <si>
    <t>⑫ 連絡先 F A X</t>
    <rPh sb="2" eb="5">
      <t>れんらくさき</t>
    </rPh>
    <phoneticPr fontId="1" type="Hiragana"/>
  </si>
  <si>
    <t>⑥ F A X</t>
    <phoneticPr fontId="1" type="Hiragana"/>
  </si>
  <si>
    <t>⑬ メールアドレス</t>
    <phoneticPr fontId="1" type="Hiragana" alignment="distributed"/>
  </si>
  <si>
    <r>
      <t xml:space="preserve">
⑭ 主な販売方法
</t>
    </r>
    <r>
      <rPr>
        <sz val="8"/>
        <rFont val="ＭＳ Ｐゴシック"/>
        <family val="3"/>
        <charset val="128"/>
      </rPr>
      <t>※実店舗、卸売、小売、百貨
　店、道の駅、自社通販サイ
　ト（URL）など具体的に記入</t>
    </r>
    <rPh sb="3" eb="4">
      <t>おも</t>
    </rPh>
    <rPh sb="5" eb="7">
      <t>はんばい</t>
    </rPh>
    <rPh sb="7" eb="9">
      <t>ほうほう</t>
    </rPh>
    <rPh sb="12" eb="13">
      <t>じつ</t>
    </rPh>
    <rPh sb="13" eb="15">
      <t>てんぽ</t>
    </rPh>
    <rPh sb="16" eb="17">
      <t>おろし</t>
    </rPh>
    <rPh sb="17" eb="18">
      <t>う</t>
    </rPh>
    <rPh sb="19" eb="21">
      <t>こうり</t>
    </rPh>
    <rPh sb="28" eb="29">
      <t>みち</t>
    </rPh>
    <rPh sb="30" eb="31">
      <t>えき</t>
    </rPh>
    <rPh sb="32" eb="34">
      <t>じしゃ</t>
    </rPh>
    <rPh sb="34" eb="36">
      <t>つうはん</t>
    </rPh>
    <rPh sb="48" eb="51">
      <t>ぐたいてき</t>
    </rPh>
    <rPh sb="52" eb="54">
      <t>きにゅう</t>
    </rPh>
    <phoneticPr fontId="1" type="Hiragana"/>
  </si>
  <si>
    <t>商品に対する
構成割合（％）</t>
    <rPh sb="0" eb="2">
      <t>ショウヒン</t>
    </rPh>
    <rPh sb="3" eb="4">
      <t>タイ</t>
    </rPh>
    <rPh sb="7" eb="9">
      <t>コウセイ</t>
    </rPh>
    <rPh sb="9" eb="11">
      <t>ワリアイ</t>
    </rPh>
    <phoneticPr fontId="1"/>
  </si>
  <si>
    <t>※提出いただいた個人情報は公益社団法人兵庫県物産協会において厳正に管理し、「五つ星ひょうご」以外の目的で使用することはありません。
※漏れのないよう全ての項目をご記入いただき、該当しない場合は「なし」としてください。</t>
    <rPh sb="67" eb="68">
      <t>モ</t>
    </rPh>
    <rPh sb="74" eb="75">
      <t>スベ</t>
    </rPh>
    <rPh sb="77" eb="79">
      <t>コウモク</t>
    </rPh>
    <rPh sb="81" eb="83">
      <t>キニュウ</t>
    </rPh>
    <rPh sb="88" eb="90">
      <t>ガイトウ</t>
    </rPh>
    <rPh sb="93" eb="95">
      <t>バアイ</t>
    </rPh>
    <phoneticPr fontId="1"/>
  </si>
  <si>
    <t>）</t>
    <phoneticPr fontId="1"/>
  </si>
  <si>
    <t>地域貢献</t>
    <rPh sb="0" eb="2">
      <t>チイキ</t>
    </rPh>
    <rPh sb="2" eb="4">
      <t>コウケン</t>
    </rPh>
    <phoneticPr fontId="1"/>
  </si>
  <si>
    <t>建物名</t>
    <rPh sb="0" eb="2">
      <t>たてもの</t>
    </rPh>
    <rPh sb="2" eb="3">
      <t>めい</t>
    </rPh>
    <phoneticPr fontId="1" type="Hiragana"/>
  </si>
  <si>
    <t>⑤ 法人T E L（代表）</t>
    <rPh sb="2" eb="4">
      <t>ほうじん</t>
    </rPh>
    <rPh sb="10" eb="12">
      <t>だいひょう</t>
    </rPh>
    <phoneticPr fontId="1" type="Hiragana" alignment="distributed"/>
  </si>
  <si>
    <t>ふりがな</t>
    <phoneticPr fontId="1" type="Hiragana"/>
  </si>
  <si>
    <t>PL保険の加入について</t>
    <rPh sb="2" eb="4">
      <t>ホケン</t>
    </rPh>
    <rPh sb="5" eb="7">
      <t>カニュウ</t>
    </rPh>
    <phoneticPr fontId="1"/>
  </si>
  <si>
    <t>受付番号</t>
    <rPh sb="0" eb="4">
      <t>ウケツケバンゴウ</t>
    </rPh>
    <phoneticPr fontId="1"/>
  </si>
  <si>
    <t xml:space="preserve">黄色い箇所にご記入お願いいたします。
</t>
    <rPh sb="0" eb="2">
      <t>キイロ</t>
    </rPh>
    <rPh sb="3" eb="5">
      <t>カショ</t>
    </rPh>
    <rPh sb="7" eb="9">
      <t>キニュウ</t>
    </rPh>
    <rPh sb="10" eb="11">
      <t>ネガ</t>
    </rPh>
    <phoneticPr fontId="1"/>
  </si>
  <si>
    <t>※該当しない項目は「なし」としてください</t>
    <phoneticPr fontId="1"/>
  </si>
  <si>
    <t>どのような商品なのか良さや特徴を記述してください。</t>
    <phoneticPr fontId="1"/>
  </si>
  <si>
    <t>商品が持つ「地域らしさ」を記述してください。</t>
    <phoneticPr fontId="1"/>
  </si>
  <si>
    <t xml:space="preserve">商品が持つ「新しさ」を記述してください。 </t>
    <phoneticPr fontId="1"/>
  </si>
  <si>
    <t>これまでの「地域貢献」活動もしくは商品開発にあたって「地域貢献」につながったストーリー等を記述してください。</t>
    <phoneticPr fontId="1"/>
  </si>
  <si>
    <t>④商品販売開始日</t>
    <phoneticPr fontId="1"/>
  </si>
  <si>
    <t>年</t>
    <rPh sb="0" eb="1">
      <t>ネン</t>
    </rPh>
    <phoneticPr fontId="1"/>
  </si>
  <si>
    <t>月</t>
    <rPh sb="0" eb="1">
      <t>ガツ</t>
    </rPh>
    <phoneticPr fontId="1"/>
  </si>
  <si>
    <t>⑥ 原材料名</t>
    <rPh sb="2" eb="5">
      <t>ゲンザイリョウ</t>
    </rPh>
    <rPh sb="5" eb="6">
      <t>メイ</t>
    </rPh>
    <phoneticPr fontId="1"/>
  </si>
  <si>
    <t>原材料名</t>
    <phoneticPr fontId="1"/>
  </si>
  <si>
    <t>仕入先（企業名）</t>
    <phoneticPr fontId="1"/>
  </si>
  <si>
    <t>⑧ 内 容 量
　　（単位を記入）</t>
    <rPh sb="2" eb="3">
      <t>ナイ</t>
    </rPh>
    <rPh sb="4" eb="5">
      <t>カタチ</t>
    </rPh>
    <rPh sb="6" eb="7">
      <t>リョウ</t>
    </rPh>
    <rPh sb="11" eb="13">
      <t>タンイ</t>
    </rPh>
    <rPh sb="14" eb="16">
      <t>キニュウ</t>
    </rPh>
    <phoneticPr fontId="1"/>
  </si>
  <si>
    <t>(</t>
    <phoneticPr fontId="1"/>
  </si>
  <si>
    <t>⑨ JANコード</t>
    <phoneticPr fontId="1"/>
  </si>
  <si>
    <t>⑩ 期限表示             （賞味・消費）</t>
    <rPh sb="2" eb="4">
      <t>キゲン</t>
    </rPh>
    <rPh sb="4" eb="6">
      <t>ヒョウジ</t>
    </rPh>
    <rPh sb="20" eb="22">
      <t>ショウミ</t>
    </rPh>
    <rPh sb="23" eb="25">
      <t>ショウヒ</t>
    </rPh>
    <phoneticPr fontId="1"/>
  </si>
  <si>
    <t>□賞味期限
□消費期限
□表示義務なし</t>
    <phoneticPr fontId="1"/>
  </si>
  <si>
    <t>製造日から</t>
    <phoneticPr fontId="1"/>
  </si>
  <si>
    <t>⑪ 保存方法</t>
    <rPh sb="2" eb="4">
      <t>ホゾン</t>
    </rPh>
    <rPh sb="4" eb="6">
      <t>ホウホウ</t>
    </rPh>
    <phoneticPr fontId="1"/>
  </si>
  <si>
    <t>⑫ 製造者</t>
    <rPh sb="2" eb="4">
      <t>セイゾウ</t>
    </rPh>
    <rPh sb="4" eb="5">
      <t>シャ</t>
    </rPh>
    <phoneticPr fontId="1"/>
  </si>
  <si>
    <t>⑬ 販売者</t>
    <rPh sb="2" eb="4">
      <t>ハンバイ</t>
    </rPh>
    <rPh sb="4" eb="5">
      <t>シャ</t>
    </rPh>
    <phoneticPr fontId="1"/>
  </si>
  <si>
    <t>⑭ 生産可能量</t>
    <rPh sb="2" eb="4">
      <t>セイサン</t>
    </rPh>
    <rPh sb="4" eb="6">
      <t>カノウ</t>
    </rPh>
    <rPh sb="6" eb="7">
      <t>リョウ</t>
    </rPh>
    <phoneticPr fontId="1"/>
  </si>
  <si>
    <t>⑮ 販売期間
（通年・限定）</t>
    <rPh sb="2" eb="4">
      <t>ハンバイ</t>
    </rPh>
    <rPh sb="4" eb="6">
      <t>キカン</t>
    </rPh>
    <rPh sb="8" eb="10">
      <t>ツウネン</t>
    </rPh>
    <rPh sb="11" eb="13">
      <t>ゲンテイ</t>
    </rPh>
    <phoneticPr fontId="1"/>
  </si>
  <si>
    <t>□通年販売
□限定販売</t>
    <phoneticPr fontId="1"/>
  </si>
  <si>
    <t>⑯ 販売価格</t>
    <rPh sb="2" eb="4">
      <t>ハンバイ</t>
    </rPh>
    <rPh sb="4" eb="6">
      <t>カカク</t>
    </rPh>
    <phoneticPr fontId="1"/>
  </si>
  <si>
    <t>税込価格</t>
    <rPh sb="0" eb="2">
      <t>ゼイコ</t>
    </rPh>
    <phoneticPr fontId="1"/>
  </si>
  <si>
    <t>円</t>
    <phoneticPr fontId="1"/>
  </si>
  <si>
    <t xml:space="preserve">⑰　製造、販売及び表示に係る関係法令の遵守
</t>
    <rPh sb="2" eb="4">
      <t>セイゾウ</t>
    </rPh>
    <rPh sb="5" eb="7">
      <t>ハンバイ</t>
    </rPh>
    <rPh sb="7" eb="8">
      <t>オヨ</t>
    </rPh>
    <rPh sb="9" eb="10">
      <t>ヒョウ</t>
    </rPh>
    <rPh sb="10" eb="11">
      <t>シメス</t>
    </rPh>
    <rPh sb="12" eb="13">
      <t>カカ</t>
    </rPh>
    <rPh sb="14" eb="16">
      <t>カンケイ</t>
    </rPh>
    <rPh sb="17" eb="18">
      <t>レイ</t>
    </rPh>
    <rPh sb="19" eb="21">
      <t>ジュンシュ</t>
    </rPh>
    <phoneticPr fontId="1"/>
  </si>
  <si>
    <t>食品表示は消費者庁のガイドラインに沿って
使用していますか？</t>
    <rPh sb="0" eb="4">
      <t>ショクヒンヒョウジ</t>
    </rPh>
    <rPh sb="5" eb="9">
      <t>ショウヒシャチョウ</t>
    </rPh>
    <rPh sb="17" eb="18">
      <t>ソ</t>
    </rPh>
    <rPh sb="21" eb="23">
      <t>シヨウ</t>
    </rPh>
    <phoneticPr fontId="1"/>
  </si>
  <si>
    <t>※関係法令への対応ができていない商品については出品できませんので、ご了承願います。
(法令について不明な場合は関係先に確認するなど各自で対応ください）</t>
    <phoneticPr fontId="1"/>
  </si>
  <si>
    <t>※「五つ星ひょうご」以外でこれまでに当該商品が選定、認証、受賞等した制度があれば、その制度名、年度をご記入ください。
（例：R1年度　兵庫県認証食品）</t>
    <rPh sb="34" eb="36">
      <t>セイド</t>
    </rPh>
    <phoneticPr fontId="1"/>
  </si>
  <si>
    <t>飢餓をゼロに</t>
    <rPh sb="0" eb="2">
      <t>キガ</t>
    </rPh>
    <phoneticPr fontId="1"/>
  </si>
  <si>
    <t>ＳＤＧｓ目標名</t>
    <rPh sb="4" eb="6">
      <t>モクヒョウ</t>
    </rPh>
    <rPh sb="6" eb="7">
      <t>メイ</t>
    </rPh>
    <phoneticPr fontId="1"/>
  </si>
  <si>
    <t>番号</t>
    <rPh sb="0" eb="2">
      <t>バンゴウ</t>
    </rPh>
    <phoneticPr fontId="1"/>
  </si>
  <si>
    <t>貧困をなくそう</t>
    <rPh sb="0" eb="2">
      <t>ヒンコン</t>
    </rPh>
    <phoneticPr fontId="1"/>
  </si>
  <si>
    <t>エネルギーをみんなに
そしてクリーンに</t>
    <phoneticPr fontId="1"/>
  </si>
  <si>
    <t>働きがいも
経済成長も</t>
    <rPh sb="0" eb="1">
      <t>ハタラ</t>
    </rPh>
    <rPh sb="6" eb="8">
      <t>ケイザイ</t>
    </rPh>
    <rPh sb="8" eb="10">
      <t>セイチョウ</t>
    </rPh>
    <phoneticPr fontId="1"/>
  </si>
  <si>
    <t>海の豊かさを守ろう</t>
    <rPh sb="0" eb="1">
      <t>ウミ</t>
    </rPh>
    <rPh sb="2" eb="3">
      <t>ユタ</t>
    </rPh>
    <rPh sb="6" eb="7">
      <t>マモ</t>
    </rPh>
    <phoneticPr fontId="1"/>
  </si>
  <si>
    <t>陸の豊かさも守ろう</t>
    <rPh sb="0" eb="1">
      <t>リク</t>
    </rPh>
    <rPh sb="2" eb="3">
      <t>ユタ</t>
    </rPh>
    <rPh sb="6" eb="7">
      <t>マモ</t>
    </rPh>
    <phoneticPr fontId="1"/>
  </si>
  <si>
    <t>あらゆる場所で、あらゆる形態の貧困に終止符を打つ</t>
    <phoneticPr fontId="1"/>
  </si>
  <si>
    <t>飢餓に終止符を打ち、食料の安定確保と栄養状態の改善を達成するとともに、持続可能な農業を推進する</t>
    <phoneticPr fontId="1"/>
  </si>
  <si>
    <t>あらゆる年齢のすべての人々の健康的な生活を確保し、福祉を推進する</t>
    <phoneticPr fontId="1"/>
  </si>
  <si>
    <t>ジェンダーの平等を達成し、すべての女性と女児のエンパワーメントを図る</t>
    <phoneticPr fontId="1"/>
  </si>
  <si>
    <t>持続可能な消費と生産のパターンを確保する</t>
    <phoneticPr fontId="1"/>
  </si>
  <si>
    <t>気候変動とその影響に立ち向かうため、緊急対策を取る</t>
    <phoneticPr fontId="1"/>
  </si>
  <si>
    <t>海洋と海洋資源を持続可能な開発に向けて保全し、持続可能な形で利用する</t>
    <phoneticPr fontId="1"/>
  </si>
  <si>
    <t>陸上生態系の保護、回復および持続可能な利用の推進、森林の持続可能な管理、砂漠化への対処、土地劣化の阻止および逆転、ならびに生物多様性損失の阻止を図る</t>
    <phoneticPr fontId="1"/>
  </si>
  <si>
    <t>持続可能な開発に向けて実施手段を強化し、グローバル・パートナーシップを活性化する</t>
    <phoneticPr fontId="1"/>
  </si>
  <si>
    <t>・あらたな技術、インフラの整備で生産量を増やした商品</t>
    <rPh sb="5" eb="7">
      <t>ギジュツ</t>
    </rPh>
    <rPh sb="13" eb="15">
      <t>セイビ</t>
    </rPh>
    <rPh sb="16" eb="18">
      <t>セイサン</t>
    </rPh>
    <rPh sb="18" eb="19">
      <t>リョウ</t>
    </rPh>
    <rPh sb="20" eb="21">
      <t>フ</t>
    </rPh>
    <rPh sb="24" eb="26">
      <t>ショウヒン</t>
    </rPh>
    <phoneticPr fontId="1"/>
  </si>
  <si>
    <t>SDGs目標について</t>
    <rPh sb="4" eb="6">
      <t>モクヒョウ</t>
    </rPh>
    <phoneticPr fontId="1"/>
  </si>
  <si>
    <t>・フードロスの削減につながる商品
・気候変動や災害に強く、土壌を豊かにするような農業で作られたものを使用した商品</t>
    <phoneticPr fontId="1"/>
  </si>
  <si>
    <t>ＳＤＧｓ（持続可能性）に貢献する商品の場合にご記入ください。SDGsについては別紙「SDGｓ目標について」をご参照ください</t>
    <rPh sb="5" eb="7">
      <t>ジゾク</t>
    </rPh>
    <rPh sb="7" eb="10">
      <t>カノウセイ</t>
    </rPh>
    <rPh sb="12" eb="14">
      <t>コウケン</t>
    </rPh>
    <rPh sb="16" eb="18">
      <t>ショウヒン</t>
    </rPh>
    <rPh sb="19" eb="21">
      <t>バアイ</t>
    </rPh>
    <rPh sb="23" eb="25">
      <t>キニュウ</t>
    </rPh>
    <rPh sb="39" eb="41">
      <t>ベッシ</t>
    </rPh>
    <rPh sb="46" eb="48">
      <t>モクヒョウ</t>
    </rPh>
    <rPh sb="55" eb="57">
      <t>サンショウ</t>
    </rPh>
    <phoneticPr fontId="1"/>
  </si>
  <si>
    <t>・禁煙をサポートする商品
・未病につながる商品
・アレルゲンフリー商品</t>
    <rPh sb="1" eb="3">
      <t>キンエン</t>
    </rPh>
    <rPh sb="10" eb="12">
      <t>ショウヒン</t>
    </rPh>
    <rPh sb="14" eb="16">
      <t>ミビョウ</t>
    </rPh>
    <rPh sb="21" eb="23">
      <t>ショウヒン</t>
    </rPh>
    <rPh sb="33" eb="35">
      <t>ショウヒン</t>
    </rPh>
    <phoneticPr fontId="1"/>
  </si>
  <si>
    <t>・障がいのある方の活躍につながる商品</t>
    <phoneticPr fontId="1"/>
  </si>
  <si>
    <t>・災害などに対する備蓄商品
・防災に関する商品
・地元の生産者の雇用拡大につながる商品</t>
    <rPh sb="1" eb="3">
      <t>サイガイ</t>
    </rPh>
    <rPh sb="6" eb="7">
      <t>タイ</t>
    </rPh>
    <rPh sb="9" eb="11">
      <t>ビチク</t>
    </rPh>
    <rPh sb="11" eb="13">
      <t>ショウヒン</t>
    </rPh>
    <rPh sb="15" eb="17">
      <t>ボウサイ</t>
    </rPh>
    <rPh sb="18" eb="19">
      <t>カン</t>
    </rPh>
    <rPh sb="21" eb="23">
      <t>ショウヒン</t>
    </rPh>
    <rPh sb="25" eb="27">
      <t>ジモト</t>
    </rPh>
    <rPh sb="28" eb="31">
      <t>セイサンシャ</t>
    </rPh>
    <rPh sb="32" eb="34">
      <t>コヨウ</t>
    </rPh>
    <rPh sb="34" eb="36">
      <t>カクダイ</t>
    </rPh>
    <rPh sb="41" eb="43">
      <t>ショウヒン</t>
    </rPh>
    <phoneticPr fontId="1"/>
  </si>
  <si>
    <t>・フードロスの削減につながる商品
・リサイクル品を活用した商品
・節電や節水などエネルギーの削減につながる商品</t>
    <rPh sb="23" eb="24">
      <t>ヒン</t>
    </rPh>
    <rPh sb="25" eb="27">
      <t>カツヨウ</t>
    </rPh>
    <rPh sb="29" eb="31">
      <t>ショウヒン</t>
    </rPh>
    <rPh sb="33" eb="35">
      <t>セツデン</t>
    </rPh>
    <rPh sb="36" eb="38">
      <t>セッスイ</t>
    </rPh>
    <rPh sb="46" eb="48">
      <t>サクゲン</t>
    </rPh>
    <rPh sb="53" eb="55">
      <t>ショウヒン</t>
    </rPh>
    <phoneticPr fontId="1"/>
  </si>
  <si>
    <t>・同様の商品に比べ、CO2の排出量が少ない工夫をしている商品</t>
    <rPh sb="1" eb="3">
      <t>ドウヨウ</t>
    </rPh>
    <rPh sb="4" eb="6">
      <t>ショウヒン</t>
    </rPh>
    <rPh sb="7" eb="8">
      <t>クラ</t>
    </rPh>
    <rPh sb="14" eb="17">
      <t>ハイシュツリョウ</t>
    </rPh>
    <rPh sb="18" eb="19">
      <t>スク</t>
    </rPh>
    <rPh sb="21" eb="23">
      <t>クフウ</t>
    </rPh>
    <rPh sb="28" eb="30">
      <t>ショウヒン</t>
    </rPh>
    <phoneticPr fontId="1"/>
  </si>
  <si>
    <t>・防犯につながる商品</t>
    <rPh sb="1" eb="3">
      <t>ボウハン</t>
    </rPh>
    <rPh sb="8" eb="10">
      <t>ショウヒン</t>
    </rPh>
    <phoneticPr fontId="1"/>
  </si>
  <si>
    <t>・「持続可能な商品」の製造にあたり、他者とのパートナーシップのもと行っている商品</t>
    <rPh sb="2" eb="4">
      <t>ジゾク</t>
    </rPh>
    <rPh sb="4" eb="6">
      <t>カノウ</t>
    </rPh>
    <rPh sb="7" eb="9">
      <t>ショウヒン</t>
    </rPh>
    <rPh sb="11" eb="13">
      <t>セイゾウ</t>
    </rPh>
    <rPh sb="18" eb="20">
      <t>タシャ</t>
    </rPh>
    <rPh sb="33" eb="34">
      <t>オコナ</t>
    </rPh>
    <rPh sb="38" eb="40">
      <t>ショウヒン</t>
    </rPh>
    <phoneticPr fontId="1"/>
  </si>
  <si>
    <t>・売り上げの一部を発展途上国などに寄付している商品
・こども食堂の支援にもつながっている商品</t>
    <rPh sb="23" eb="25">
      <t>ショウヒン</t>
    </rPh>
    <rPh sb="30" eb="32">
      <t>ショクドウ</t>
    </rPh>
    <rPh sb="33" eb="35">
      <t>シエン</t>
    </rPh>
    <rPh sb="44" eb="46">
      <t>ショウヒン</t>
    </rPh>
    <phoneticPr fontId="1"/>
  </si>
  <si>
    <t>・女性が中心となって企画製造した商品
・女性の就業機会創出につながる商品</t>
    <rPh sb="1" eb="3">
      <t>ジョセイ</t>
    </rPh>
    <rPh sb="4" eb="6">
      <t>チュウシン</t>
    </rPh>
    <rPh sb="10" eb="12">
      <t>キカク</t>
    </rPh>
    <rPh sb="12" eb="14">
      <t>セイゾウ</t>
    </rPh>
    <rPh sb="16" eb="18">
      <t>ショウヒン</t>
    </rPh>
    <rPh sb="20" eb="22">
      <t>ジョセイ</t>
    </rPh>
    <rPh sb="23" eb="25">
      <t>シュウギョウ</t>
    </rPh>
    <rPh sb="25" eb="27">
      <t>キカイ</t>
    </rPh>
    <rPh sb="27" eb="29">
      <t>ソウシュツ</t>
    </rPh>
    <rPh sb="34" eb="36">
      <t>ショウヒン</t>
    </rPh>
    <phoneticPr fontId="1"/>
  </si>
  <si>
    <t>・通常の商品より水の使用を抑えて製造した商品
・災害時でも安全な水を確保できる商品</t>
    <rPh sb="1" eb="3">
      <t>ツウジョウ</t>
    </rPh>
    <rPh sb="4" eb="6">
      <t>ショウヒン</t>
    </rPh>
    <rPh sb="8" eb="9">
      <t>ミズ</t>
    </rPh>
    <rPh sb="10" eb="12">
      <t>シヨウ</t>
    </rPh>
    <rPh sb="13" eb="14">
      <t>オサ</t>
    </rPh>
    <rPh sb="16" eb="18">
      <t>セイゾウ</t>
    </rPh>
    <rPh sb="20" eb="22">
      <t>ショウヒン</t>
    </rPh>
    <phoneticPr fontId="1"/>
  </si>
  <si>
    <t>・再生可能エネルギーの使用比率を増やして製造した商品</t>
    <rPh sb="11" eb="13">
      <t>シヨウ</t>
    </rPh>
    <rPh sb="20" eb="22">
      <t>セイゾウ</t>
    </rPh>
    <rPh sb="24" eb="26">
      <t>ショウヒン</t>
    </rPh>
    <phoneticPr fontId="1"/>
  </si>
  <si>
    <t>・障がいのある方など多様な人材の活躍で製造している商品
・フェアトレード認証商品</t>
    <rPh sb="1" eb="2">
      <t>ショウ</t>
    </rPh>
    <rPh sb="7" eb="8">
      <t>カタ</t>
    </rPh>
    <rPh sb="10" eb="12">
      <t>タヨウ</t>
    </rPh>
    <rPh sb="13" eb="15">
      <t>ジンザイ</t>
    </rPh>
    <rPh sb="16" eb="18">
      <t>カツヤク</t>
    </rPh>
    <rPh sb="19" eb="21">
      <t>セイゾウ</t>
    </rPh>
    <rPh sb="25" eb="27">
      <t>ショウヒン</t>
    </rPh>
    <phoneticPr fontId="1"/>
  </si>
  <si>
    <t>商品に関連するSDGs目標番号を記入ください※複数の番号記入も可。</t>
    <rPh sb="0" eb="2">
      <t>ショウヒン</t>
    </rPh>
    <rPh sb="26" eb="28">
      <t>バンゴウ</t>
    </rPh>
    <rPh sb="28" eb="30">
      <t>キニュウ</t>
    </rPh>
    <rPh sb="31" eb="32">
      <t>カ</t>
    </rPh>
    <phoneticPr fontId="1"/>
  </si>
  <si>
    <r>
      <t>取り組み例</t>
    </r>
    <r>
      <rPr>
        <sz val="9"/>
        <rFont val="Meiryo UI"/>
        <family val="3"/>
        <charset val="128"/>
      </rPr>
      <t xml:space="preserve">
※記載は一例です。記載以外の取り組みも問題ありません
※内容によっては複数の目標達成に関わる場合もあります</t>
    </r>
    <rPh sb="0" eb="1">
      <t>ト</t>
    </rPh>
    <rPh sb="2" eb="3">
      <t>ク</t>
    </rPh>
    <rPh sb="4" eb="5">
      <t>レイ</t>
    </rPh>
    <rPh sb="7" eb="9">
      <t>キサイ</t>
    </rPh>
    <rPh sb="10" eb="12">
      <t>イチレイ</t>
    </rPh>
    <rPh sb="15" eb="17">
      <t>キサイ</t>
    </rPh>
    <rPh sb="17" eb="19">
      <t>イガイ</t>
    </rPh>
    <rPh sb="20" eb="21">
      <t>ト</t>
    </rPh>
    <rPh sb="22" eb="23">
      <t>ク</t>
    </rPh>
    <rPh sb="25" eb="27">
      <t>モンダイ</t>
    </rPh>
    <rPh sb="34" eb="36">
      <t>ナイヨウ</t>
    </rPh>
    <rPh sb="41" eb="43">
      <t>フクスウ</t>
    </rPh>
    <rPh sb="44" eb="46">
      <t>モクヒョウ</t>
    </rPh>
    <rPh sb="46" eb="48">
      <t>タッセイ</t>
    </rPh>
    <rPh sb="49" eb="50">
      <t>カカ</t>
    </rPh>
    <rPh sb="52" eb="54">
      <t>バアイ</t>
    </rPh>
    <phoneticPr fontId="1"/>
  </si>
  <si>
    <t>・海や川に排水を流さない工夫で製造している商品
・環境に配慮して養殖された水産物を使用している商品
・プラスチックごみの削減につながる商品</t>
    <rPh sb="1" eb="2">
      <t>ウミ</t>
    </rPh>
    <rPh sb="3" eb="4">
      <t>カワ</t>
    </rPh>
    <rPh sb="5" eb="7">
      <t>ハイスイ</t>
    </rPh>
    <rPh sb="8" eb="9">
      <t>ナガ</t>
    </rPh>
    <rPh sb="12" eb="14">
      <t>クフウ</t>
    </rPh>
    <rPh sb="15" eb="17">
      <t>セイゾウ</t>
    </rPh>
    <rPh sb="21" eb="23">
      <t>ショウヒン</t>
    </rPh>
    <rPh sb="25" eb="27">
      <t>カンキョウ</t>
    </rPh>
    <rPh sb="28" eb="30">
      <t>ハイリョ</t>
    </rPh>
    <rPh sb="32" eb="34">
      <t>ヨウショク</t>
    </rPh>
    <rPh sb="37" eb="40">
      <t>スイサンブツ</t>
    </rPh>
    <rPh sb="41" eb="43">
      <t>シヨウ</t>
    </rPh>
    <rPh sb="47" eb="49">
      <t>ショウヒン</t>
    </rPh>
    <rPh sb="60" eb="62">
      <t>サクゲン</t>
    </rPh>
    <rPh sb="67" eb="69">
      <t>ショウヒン</t>
    </rPh>
    <phoneticPr fontId="1"/>
  </si>
  <si>
    <t>・環境に配慮した素材を使ったパッケージを使用している
・動物性原材料にかえて植物由来のものを活用した商品</t>
    <rPh sb="1" eb="3">
      <t>カンキョウ</t>
    </rPh>
    <rPh sb="4" eb="6">
      <t>ハイリョ</t>
    </rPh>
    <rPh sb="8" eb="10">
      <t>ソザイ</t>
    </rPh>
    <rPh sb="11" eb="12">
      <t>ツカ</t>
    </rPh>
    <rPh sb="20" eb="22">
      <t>シヨウ</t>
    </rPh>
    <rPh sb="28" eb="31">
      <t>ドウブツセイ</t>
    </rPh>
    <rPh sb="31" eb="34">
      <t>ゲンザイリョウ</t>
    </rPh>
    <rPh sb="38" eb="40">
      <t>ショクブツ</t>
    </rPh>
    <rPh sb="40" eb="42">
      <t>ユライ</t>
    </rPh>
    <rPh sb="46" eb="48">
      <t>カツヨウ</t>
    </rPh>
    <rPh sb="50" eb="52">
      <t>ショウヒン</t>
    </rPh>
    <phoneticPr fontId="1"/>
  </si>
  <si>
    <t>パートナーシップで
目標を達成しよう</t>
    <rPh sb="10" eb="12">
      <t>モクヒョウ</t>
    </rPh>
    <rPh sb="13" eb="15">
      <t>タッセイ</t>
    </rPh>
    <phoneticPr fontId="1"/>
  </si>
  <si>
    <t>住み続けられる
まちづくりを</t>
    <rPh sb="0" eb="1">
      <t>ス</t>
    </rPh>
    <rPh sb="2" eb="3">
      <t>ツヅ</t>
    </rPh>
    <phoneticPr fontId="1"/>
  </si>
  <si>
    <t>人や国の不平等を
なくそう</t>
    <rPh sb="0" eb="1">
      <t>ヒト</t>
    </rPh>
    <rPh sb="2" eb="3">
      <t>クニ</t>
    </rPh>
    <rPh sb="4" eb="7">
      <t>フビョウドウ</t>
    </rPh>
    <phoneticPr fontId="1"/>
  </si>
  <si>
    <t>産業と技術革新の
基盤をつくろう</t>
    <rPh sb="0" eb="2">
      <t>サンギョウ</t>
    </rPh>
    <rPh sb="3" eb="5">
      <t>ギジュツ</t>
    </rPh>
    <rPh sb="5" eb="7">
      <t>カクシン</t>
    </rPh>
    <rPh sb="9" eb="11">
      <t>キバン</t>
    </rPh>
    <phoneticPr fontId="1"/>
  </si>
  <si>
    <t>すべての人に
健康と福祉を</t>
    <rPh sb="4" eb="5">
      <t>ヒト</t>
    </rPh>
    <rPh sb="7" eb="9">
      <t>ケンコウ</t>
    </rPh>
    <rPh sb="10" eb="12">
      <t>フクシ</t>
    </rPh>
    <phoneticPr fontId="1"/>
  </si>
  <si>
    <t>質の良い教育を
みんなに</t>
    <rPh sb="0" eb="1">
      <t>シツ</t>
    </rPh>
    <rPh sb="2" eb="3">
      <t>ヨ</t>
    </rPh>
    <rPh sb="4" eb="6">
      <t>キョウイク</t>
    </rPh>
    <phoneticPr fontId="1"/>
  </si>
  <si>
    <t>ジェンダー平等を
実践しよう</t>
    <rPh sb="5" eb="7">
      <t>ビョウドウ</t>
    </rPh>
    <rPh sb="9" eb="11">
      <t>ジッセン</t>
    </rPh>
    <phoneticPr fontId="1"/>
  </si>
  <si>
    <t>安全な水とトイレを
世界中に</t>
    <rPh sb="0" eb="2">
      <t>アンゼン</t>
    </rPh>
    <rPh sb="3" eb="4">
      <t>ミズ</t>
    </rPh>
    <rPh sb="10" eb="13">
      <t>セカイジュウ</t>
    </rPh>
    <phoneticPr fontId="1"/>
  </si>
  <si>
    <t>つくる責任
つかう責任</t>
    <rPh sb="3" eb="5">
      <t>セキニン</t>
    </rPh>
    <rPh sb="9" eb="11">
      <t>セキニン</t>
    </rPh>
    <phoneticPr fontId="1"/>
  </si>
  <si>
    <t>気候変動に
具体的な対策を</t>
    <rPh sb="0" eb="2">
      <t>キコウ</t>
    </rPh>
    <rPh sb="2" eb="4">
      <t>ヘンドウ</t>
    </rPh>
    <rPh sb="6" eb="9">
      <t>グタイテキ</t>
    </rPh>
    <rPh sb="10" eb="12">
      <t>タイサク</t>
    </rPh>
    <phoneticPr fontId="1"/>
  </si>
  <si>
    <t>平和と公正を
すべての人に</t>
    <rPh sb="0" eb="2">
      <t>ヘイワ</t>
    </rPh>
    <rPh sb="3" eb="5">
      <t>コウセイ</t>
    </rPh>
    <rPh sb="11" eb="12">
      <t>ヒト</t>
    </rPh>
    <phoneticPr fontId="1"/>
  </si>
  <si>
    <t>・知育商品
・売り上げの一部を発展途上国などの教育のため寄付している商品</t>
    <rPh sb="1" eb="3">
      <t>チイク</t>
    </rPh>
    <rPh sb="3" eb="5">
      <t>ショウヒン</t>
    </rPh>
    <rPh sb="7" eb="8">
      <t>ウ</t>
    </rPh>
    <rPh sb="9" eb="10">
      <t>ア</t>
    </rPh>
    <rPh sb="12" eb="14">
      <t>イチブ</t>
    </rPh>
    <rPh sb="15" eb="17">
      <t>ハッテン</t>
    </rPh>
    <rPh sb="17" eb="19">
      <t>トジョウ</t>
    </rPh>
    <rPh sb="19" eb="20">
      <t>コク</t>
    </rPh>
    <rPh sb="23" eb="25">
      <t>キョウイク</t>
    </rPh>
    <rPh sb="28" eb="30">
      <t>キフ</t>
    </rPh>
    <phoneticPr fontId="1"/>
  </si>
  <si>
    <t>すべての人々のための持続的、包摂的かつ持続可能な経済成長、生産的な完全雇用およびディーセント・ワークを推進する</t>
    <phoneticPr fontId="1"/>
  </si>
  <si>
    <t>すべての人々に手ごろで信頼でき、持続可能かつ近代的なエネルギーへのアクセスを確保する</t>
    <phoneticPr fontId="1"/>
  </si>
  <si>
    <t>すべての人々に水と衛生へのアクセスと持続可能な管理を確保する</t>
    <phoneticPr fontId="1"/>
  </si>
  <si>
    <t>すべての人々に包摂的かつ公平で質の高い教育を提供し、 生涯学習の機会を促進する</t>
    <phoneticPr fontId="1"/>
  </si>
  <si>
    <t>レジリエントなインフラを整備し、包摂的で持続可能な産業化を推進するとともに、イノベーションの拡大を図る</t>
    <phoneticPr fontId="1"/>
  </si>
  <si>
    <t>国内および国家間の不平等を是正する</t>
    <phoneticPr fontId="1"/>
  </si>
  <si>
    <t>都市と人間の居住地を包摂的、安全、レジリエントかつ持続可能にする</t>
    <phoneticPr fontId="1"/>
  </si>
  <si>
    <t>持続可能な開発に向けて平和で包摂的な社会を推進し、すべての人々に司法へのアクセスを提供するとともに、あらゆるレベルにおいて効果的で責任ある包摂的な制度を構築する</t>
    <phoneticPr fontId="1"/>
  </si>
  <si>
    <r>
      <t>説明</t>
    </r>
    <r>
      <rPr>
        <sz val="9"/>
        <rFont val="Meiryo UI"/>
        <family val="3"/>
        <charset val="128"/>
      </rPr>
      <t xml:space="preserve">
国際連合広報局作成「我々の世界を変革する：持続可能な開発のための2030アジェンダ」より</t>
    </r>
    <rPh sb="0" eb="2">
      <t>セツメイ</t>
    </rPh>
    <rPh sb="10" eb="12">
      <t>サクセイ</t>
    </rPh>
    <phoneticPr fontId="1"/>
  </si>
  <si>
    <r>
      <t xml:space="preserve">商品のどのようなポイントがSDGs（持続可能性）に貢献しているかを具体的に記述してください。
</t>
    </r>
    <r>
      <rPr>
        <sz val="8"/>
        <color rgb="FFFF0000"/>
        <rFont val="ＭＳ Ｐゴシック"/>
        <family val="3"/>
        <charset val="128"/>
      </rPr>
      <t xml:space="preserve">※「地域貢献」などの項目と重複しても問題ありません。
</t>
    </r>
    <r>
      <rPr>
        <sz val="8"/>
        <rFont val="ＭＳ Ｐゴシック"/>
        <family val="3"/>
        <charset val="128"/>
      </rPr>
      <t>※「応募商品に関する取り組み」ではなく、「企業としての取り組み」は評価対象外です。</t>
    </r>
    <rPh sb="0" eb="2">
      <t>ショウヒン</t>
    </rPh>
    <rPh sb="18" eb="20">
      <t>ジゾク</t>
    </rPh>
    <rPh sb="20" eb="23">
      <t>カノウセイ</t>
    </rPh>
    <rPh sb="25" eb="27">
      <t>コウケン</t>
    </rPh>
    <rPh sb="37" eb="39">
      <t>キジュツ</t>
    </rPh>
    <rPh sb="49" eb="51">
      <t>チイキ</t>
    </rPh>
    <rPh sb="51" eb="53">
      <t>コウケン</t>
    </rPh>
    <rPh sb="57" eb="59">
      <t>コウモク</t>
    </rPh>
    <rPh sb="60" eb="62">
      <t>ジュウフク</t>
    </rPh>
    <rPh sb="65" eb="67">
      <t>モンダイ</t>
    </rPh>
    <rPh sb="81" eb="82">
      <t>カン</t>
    </rPh>
    <rPh sb="84" eb="85">
      <t>ト</t>
    </rPh>
    <rPh sb="86" eb="87">
      <t>ク</t>
    </rPh>
    <phoneticPr fontId="1"/>
  </si>
  <si>
    <t>⑦ 兵庫県産材料
※県産を使用している場合は右欄に詳細を記載
添付書類として産地証明書を提出</t>
    <phoneticPr fontId="1"/>
  </si>
  <si>
    <t>令和６年度 「五つ星ひょうご」申込シート</t>
    <rPh sb="0" eb="2">
      <t>レイワ</t>
    </rPh>
    <phoneticPr fontId="1"/>
  </si>
  <si>
    <t>提出日</t>
    <rPh sb="0" eb="3">
      <t>ていしゅつび</t>
    </rPh>
    <phoneticPr fontId="1" type="Hiragana"/>
  </si>
  <si>
    <t>1．ひょうごふるさと館（店舗：阪急神戸新館5階）への出品</t>
    <rPh sb="15" eb="17">
      <t>はんきゅう</t>
    </rPh>
    <rPh sb="17" eb="19">
      <t>こうべ</t>
    </rPh>
    <phoneticPr fontId="1" type="Hiragana"/>
  </si>
  <si>
    <t>2．Yahoo!ショッピング「ひょうごの特産品」への出品</t>
    <phoneticPr fontId="1" type="Hiragana"/>
  </si>
  <si>
    <t>3．各種物産展・イベント等での出店販売（首都圏）</t>
    <rPh sb="2" eb="4">
      <t>かくしゅ</t>
    </rPh>
    <rPh sb="4" eb="7">
      <t>ぶっさんてん</t>
    </rPh>
    <rPh sb="12" eb="13">
      <t>など</t>
    </rPh>
    <rPh sb="15" eb="17">
      <t>しゅってん</t>
    </rPh>
    <rPh sb="17" eb="19">
      <t>はんばい</t>
    </rPh>
    <rPh sb="20" eb="23">
      <t>しゅとけん</t>
    </rPh>
    <phoneticPr fontId="1" type="Hiragana"/>
  </si>
  <si>
    <t>4．各種物産展・イベント等での出店販売（関西圏）</t>
    <rPh sb="2" eb="4">
      <t>かくしゅ</t>
    </rPh>
    <rPh sb="4" eb="7">
      <t>ぶっさんてん</t>
    </rPh>
    <rPh sb="12" eb="13">
      <t>など</t>
    </rPh>
    <rPh sb="15" eb="17">
      <t>しゅってん</t>
    </rPh>
    <rPh sb="17" eb="19">
      <t>はんばい</t>
    </rPh>
    <rPh sb="20" eb="22">
      <t>かんさい</t>
    </rPh>
    <rPh sb="22" eb="23">
      <t>けん</t>
    </rPh>
    <phoneticPr fontId="1" type="Hiragana"/>
  </si>
  <si>
    <t>5．バイヤー等との商談会への出展</t>
    <rPh sb="6" eb="7">
      <t>とう</t>
    </rPh>
    <rPh sb="9" eb="12">
      <t>しょうだんかい</t>
    </rPh>
    <rPh sb="14" eb="16">
      <t>しゅってん</t>
    </rPh>
    <phoneticPr fontId="1" type="Hiragana"/>
  </si>
  <si>
    <t xml:space="preserve">③ 商品説明
※審査項目となります。
※「なし」と回答された場合、応募できません。
</t>
    <rPh sb="4" eb="6">
      <t>セツメイ</t>
    </rPh>
    <phoneticPr fontId="1"/>
  </si>
  <si>
    <r>
      <t>③ PRスペース（商品の特徴やパッケージの写真、使い方などを写真や文章で説明してください。）
　※商品写真は、</t>
    </r>
    <r>
      <rPr>
        <b/>
        <sz val="10"/>
        <rFont val="ＭＳ Ｐゴシック"/>
        <family val="3"/>
        <charset val="128"/>
      </rPr>
      <t>必ず①商品パッケージ、②中身がわかる盛りつけ後の写真等、③一括表示（食品のみ）、④消費期限・賞味期限の記載がわかるパッケージ写真（食品のみ）について貼り付けしてください</t>
    </r>
    <r>
      <rPr>
        <sz val="10"/>
        <rFont val="ＭＳ Ｐゴシック"/>
        <family val="3"/>
        <charset val="128"/>
      </rPr>
      <t>。</t>
    </r>
    <rPh sb="97" eb="101">
      <t>ショウヒキゲン</t>
    </rPh>
    <rPh sb="102" eb="106">
      <t>ショウミキゲン</t>
    </rPh>
    <rPh sb="107" eb="109">
      <t>キサイ</t>
    </rPh>
    <rPh sb="118" eb="120">
      <t>シャシン</t>
    </rPh>
    <rPh sb="121" eb="123">
      <t>ショクヒン</t>
    </rPh>
    <phoneticPr fontId="1"/>
  </si>
  <si>
    <r>
      <t>●加点要素
ＳＤＧｓへの貢献</t>
    </r>
    <r>
      <rPr>
        <sz val="8"/>
        <rFont val="ＭＳ Ｐゴシック"/>
        <family val="3"/>
        <charset val="128"/>
      </rPr>
      <t xml:space="preserve">
※審査項目となります。
※「なし」の場合でも審査対象となります。</t>
    </r>
    <rPh sb="1" eb="3">
      <t>カテン</t>
    </rPh>
    <rPh sb="3" eb="5">
      <t>ヨウソ</t>
    </rPh>
    <rPh sb="12" eb="14">
      <t>コウケン</t>
    </rPh>
    <rPh sb="17" eb="19">
      <t>シンサ</t>
    </rPh>
    <rPh sb="19" eb="21">
      <t>コウモク</t>
    </rPh>
    <rPh sb="34" eb="36">
      <t>バアイ</t>
    </rPh>
    <rPh sb="38" eb="40">
      <t>シンサ</t>
    </rPh>
    <rPh sb="40" eb="42">
      <t>タイショウ</t>
    </rPh>
    <phoneticPr fontId="1"/>
  </si>
  <si>
    <t>6．兵庫県物産協会への入会</t>
    <rPh sb="2" eb="5">
      <t>ひょうごけん</t>
    </rPh>
    <phoneticPr fontId="1" type="Hiragana"/>
  </si>
  <si>
    <t>⑤他制度の
　 選定歴等</t>
    <rPh sb="1" eb="2">
      <t>タ</t>
    </rPh>
    <rPh sb="2" eb="4">
      <t>セイド</t>
    </rPh>
    <rPh sb="8" eb="10">
      <t>センテイ</t>
    </rPh>
    <rPh sb="10" eb="11">
      <t>レキ</t>
    </rPh>
    <rPh sb="11" eb="12">
      <t>トウ</t>
    </rPh>
    <phoneticPr fontId="1"/>
  </si>
  <si>
    <t>※こちらは自動集計用のシートとなります。入力しないようにお願い致します。</t>
    <rPh sb="5" eb="7">
      <t>ジドウ</t>
    </rPh>
    <rPh sb="7" eb="10">
      <t>シュウケイヨウ</t>
    </rPh>
    <rPh sb="20" eb="22">
      <t>ニュウリョク</t>
    </rPh>
    <rPh sb="29" eb="32">
      <t>ネガイイタ</t>
    </rPh>
    <phoneticPr fontId="1"/>
  </si>
  <si>
    <t>受付番号</t>
    <rPh sb="0" eb="2">
      <t>ウケツケ</t>
    </rPh>
    <rPh sb="2" eb="4">
      <t>バンゴウ</t>
    </rPh>
    <phoneticPr fontId="1"/>
  </si>
  <si>
    <t>受付日</t>
    <rPh sb="0" eb="2">
      <t>ウケツケ</t>
    </rPh>
    <rPh sb="2" eb="3">
      <t>ヒ</t>
    </rPh>
    <phoneticPr fontId="1"/>
  </si>
  <si>
    <t>事業者名</t>
    <rPh sb="0" eb="4">
      <t>ジギョウシャメイ</t>
    </rPh>
    <phoneticPr fontId="1"/>
  </si>
  <si>
    <t>ふりがな</t>
    <phoneticPr fontId="1"/>
  </si>
  <si>
    <t>商品名</t>
    <rPh sb="0" eb="1">
      <t>ショウ</t>
    </rPh>
    <rPh sb="1" eb="2">
      <t>シナ</t>
    </rPh>
    <rPh sb="2" eb="3">
      <t>メイ</t>
    </rPh>
    <phoneticPr fontId="1"/>
  </si>
  <si>
    <t>応募</t>
    <rPh sb="0" eb="2">
      <t>オウボ</t>
    </rPh>
    <phoneticPr fontId="1"/>
  </si>
  <si>
    <t>区分</t>
    <rPh sb="0" eb="2">
      <t>クブン</t>
    </rPh>
    <phoneticPr fontId="1"/>
  </si>
  <si>
    <t>分類</t>
    <rPh sb="0" eb="2">
      <t>ブンルイ</t>
    </rPh>
    <phoneticPr fontId="1"/>
  </si>
  <si>
    <t>五国</t>
    <rPh sb="0" eb="2">
      <t>ゴコク</t>
    </rPh>
    <phoneticPr fontId="1"/>
  </si>
  <si>
    <t>地域</t>
    <rPh sb="0" eb="2">
      <t>チイキ</t>
    </rPh>
    <phoneticPr fontId="1"/>
  </si>
  <si>
    <t>市町</t>
    <rPh sb="0" eb="2">
      <t>シチョウ</t>
    </rPh>
    <phoneticPr fontId="1"/>
  </si>
  <si>
    <t>郵便番号</t>
    <rPh sb="0" eb="4">
      <t>ユウビンバンゴウ</t>
    </rPh>
    <phoneticPr fontId="1"/>
  </si>
  <si>
    <t>建物</t>
    <rPh sb="0" eb="2">
      <t>タテモノ</t>
    </rPh>
    <phoneticPr fontId="1"/>
  </si>
  <si>
    <t>URL</t>
    <phoneticPr fontId="1"/>
  </si>
  <si>
    <t>代表者名</t>
    <rPh sb="0" eb="3">
      <t>ダイヒョウシャ</t>
    </rPh>
    <rPh sb="3" eb="4">
      <t>メイ</t>
    </rPh>
    <phoneticPr fontId="1"/>
  </si>
  <si>
    <t>担当者職名</t>
    <rPh sb="0" eb="3">
      <t>タントウシャ</t>
    </rPh>
    <rPh sb="3" eb="5">
      <t>ショクメイ</t>
    </rPh>
    <phoneticPr fontId="1"/>
  </si>
  <si>
    <t>担当者名</t>
    <rPh sb="0" eb="3">
      <t>タントウシャ</t>
    </rPh>
    <rPh sb="3" eb="4">
      <t>メイ</t>
    </rPh>
    <phoneticPr fontId="1"/>
  </si>
  <si>
    <t>電話</t>
    <rPh sb="0" eb="2">
      <t>デンワ</t>
    </rPh>
    <phoneticPr fontId="1"/>
  </si>
  <si>
    <t>FAX</t>
    <phoneticPr fontId="1"/>
  </si>
  <si>
    <t>メール</t>
    <phoneticPr fontId="1"/>
  </si>
  <si>
    <t>販売方法</t>
    <rPh sb="0" eb="2">
      <t>ハンバイ</t>
    </rPh>
    <rPh sb="2" eb="4">
      <t>ホウホウ</t>
    </rPh>
    <phoneticPr fontId="1"/>
  </si>
  <si>
    <t>ふるさと館</t>
    <rPh sb="4" eb="5">
      <t>カン</t>
    </rPh>
    <phoneticPr fontId="1"/>
  </si>
  <si>
    <t>Yahoo!</t>
    <phoneticPr fontId="1"/>
  </si>
  <si>
    <t>首都圏</t>
    <rPh sb="0" eb="3">
      <t>シュトケン</t>
    </rPh>
    <phoneticPr fontId="1"/>
  </si>
  <si>
    <t>関西圏</t>
    <rPh sb="0" eb="3">
      <t>カンサイケン</t>
    </rPh>
    <phoneticPr fontId="1"/>
  </si>
  <si>
    <t>商談会</t>
    <rPh sb="0" eb="3">
      <t>ショウダンカイ</t>
    </rPh>
    <phoneticPr fontId="1"/>
  </si>
  <si>
    <t>入会</t>
    <rPh sb="0" eb="2">
      <t>ニュウカイ</t>
    </rPh>
    <phoneticPr fontId="1"/>
  </si>
  <si>
    <t>商品概要</t>
    <rPh sb="0" eb="2">
      <t>ショウヒン</t>
    </rPh>
    <phoneticPr fontId="1"/>
  </si>
  <si>
    <t>地域貢献</t>
    <rPh sb="0" eb="4">
      <t>チイキコウケン</t>
    </rPh>
    <phoneticPr fontId="1"/>
  </si>
  <si>
    <t>SDGs番号</t>
    <rPh sb="4" eb="6">
      <t>バンゴウ</t>
    </rPh>
    <phoneticPr fontId="1"/>
  </si>
  <si>
    <t>SDGs内容</t>
    <rPh sb="4" eb="6">
      <t>ナイヨウ</t>
    </rPh>
    <phoneticPr fontId="1"/>
  </si>
  <si>
    <t>販売開始年月</t>
    <phoneticPr fontId="1"/>
  </si>
  <si>
    <t>選定歴等</t>
    <phoneticPr fontId="1"/>
  </si>
  <si>
    <t>原材料名</t>
    <rPh sb="0" eb="4">
      <t>ゲンザイリョウメイ</t>
    </rPh>
    <phoneticPr fontId="1"/>
  </si>
  <si>
    <t>県産材料</t>
    <rPh sb="0" eb="1">
      <t>ケン</t>
    </rPh>
    <rPh sb="1" eb="2">
      <t>サン</t>
    </rPh>
    <rPh sb="2" eb="4">
      <t>ザイリョウ</t>
    </rPh>
    <phoneticPr fontId="1"/>
  </si>
  <si>
    <t>内容量</t>
    <rPh sb="0" eb="3">
      <t>ナイヨウリョウ</t>
    </rPh>
    <phoneticPr fontId="1"/>
  </si>
  <si>
    <t>JAN</t>
    <phoneticPr fontId="1"/>
  </si>
  <si>
    <t>消費/賞味期限</t>
    <rPh sb="0" eb="2">
      <t>ショウヒ</t>
    </rPh>
    <rPh sb="3" eb="5">
      <t>ショウミ</t>
    </rPh>
    <rPh sb="5" eb="7">
      <t>キゲン</t>
    </rPh>
    <phoneticPr fontId="1"/>
  </si>
  <si>
    <t>製造者</t>
    <rPh sb="0" eb="3">
      <t>セイゾウシャ</t>
    </rPh>
    <phoneticPr fontId="1"/>
  </si>
  <si>
    <t>製造住所</t>
    <rPh sb="2" eb="4">
      <t>ジュウショ</t>
    </rPh>
    <phoneticPr fontId="1"/>
  </si>
  <si>
    <t>販売者</t>
    <rPh sb="0" eb="3">
      <t>ハンバイシャ</t>
    </rPh>
    <phoneticPr fontId="1"/>
  </si>
  <si>
    <t>販売住所</t>
    <rPh sb="0" eb="2">
      <t>ハンバイ</t>
    </rPh>
    <rPh sb="2" eb="4">
      <t>ジュウショ</t>
    </rPh>
    <phoneticPr fontId="1"/>
  </si>
  <si>
    <t>保存方法</t>
    <rPh sb="0" eb="2">
      <t>ホゾン</t>
    </rPh>
    <rPh sb="2" eb="4">
      <t>ホウホウ</t>
    </rPh>
    <phoneticPr fontId="1"/>
  </si>
  <si>
    <t>月間生産可能量</t>
    <rPh sb="0" eb="2">
      <t>ゲッカン</t>
    </rPh>
    <rPh sb="2" eb="4">
      <t>セイサン</t>
    </rPh>
    <rPh sb="4" eb="6">
      <t>カノウ</t>
    </rPh>
    <rPh sb="6" eb="7">
      <t>リョウ</t>
    </rPh>
    <phoneticPr fontId="1"/>
  </si>
  <si>
    <t>販売期間</t>
    <rPh sb="0" eb="2">
      <t>ハンバイ</t>
    </rPh>
    <rPh sb="2" eb="4">
      <t>キカン</t>
    </rPh>
    <phoneticPr fontId="1"/>
  </si>
  <si>
    <t>販売価格（税抜）</t>
    <rPh sb="0" eb="2">
      <t>ハンバイ</t>
    </rPh>
    <rPh sb="2" eb="4">
      <t>カカク</t>
    </rPh>
    <rPh sb="5" eb="6">
      <t>ゼイ</t>
    </rPh>
    <rPh sb="6" eb="7">
      <t>ヌ</t>
    </rPh>
    <phoneticPr fontId="1"/>
  </si>
  <si>
    <t>販売価格（税込）</t>
    <rPh sb="0" eb="2">
      <t>ハンバイ</t>
    </rPh>
    <rPh sb="2" eb="4">
      <t>カカク</t>
    </rPh>
    <rPh sb="5" eb="7">
      <t>ゼイコ</t>
    </rPh>
    <phoneticPr fontId="1"/>
  </si>
  <si>
    <t>食品表示</t>
  </si>
  <si>
    <t>PL保険</t>
    <rPh sb="2" eb="4">
      <t>ホケン</t>
    </rPh>
    <phoneticPr fontId="1"/>
  </si>
  <si>
    <t>商品写真</t>
    <rPh sb="0" eb="2">
      <t>ショウヒン</t>
    </rPh>
    <rPh sb="2" eb="4">
      <t>シャシン</t>
    </rPh>
    <phoneticPr fontId="1"/>
  </si>
  <si>
    <t>ふりがな</t>
    <phoneticPr fontId="1" type="Hiragana"/>
  </si>
  <si>
    <t xml:space="preserve">http:// </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</si>
</sst>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Red]#,##0"/>
    <numFmt numFmtId="179" formatCode="00#"/>
    <numFmt numFmtId="180" formatCode="m/d;@"/>
  </numFmts>
  <fonts count="26"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2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3"/>
      <charset val="128"/>
    </font>
    <font>
      <sz val="9"/>
      <color rgb="FF000000"/>
      <name val="Meiryo UI"/>
      <family val="3"/>
      <charset val="128"/>
    </font>
    <font>
      <sz val="12"/>
      <color theme="1" tint="0.34998626667073579"/>
      <name val="ＭＳ Ｐゴシック"/>
      <family val="3"/>
      <charset val="128"/>
    </font>
    <font>
      <sz val="11"/>
      <name val="Meiryo UI"/>
      <family val="3"/>
      <charset val="128"/>
    </font>
    <font>
      <b/>
      <sz val="16"/>
      <name val="Meiryo UI"/>
      <family val="3"/>
      <charset val="128"/>
    </font>
    <font>
      <sz val="9"/>
      <name val="Meiryo UI"/>
      <family val="3"/>
      <charset val="128"/>
    </font>
    <font>
      <sz val="10"/>
      <name val="Meiryo UI"/>
      <family val="3"/>
      <charset val="128"/>
    </font>
    <font>
      <b/>
      <sz val="11"/>
      <name val="Meiryo UI"/>
      <family val="3"/>
      <charset val="128"/>
    </font>
    <font>
      <sz val="8"/>
      <color rgb="FFFF0000"/>
      <name val="ＭＳ Ｐゴシック"/>
      <family val="3"/>
      <charset val="128"/>
    </font>
    <font>
      <sz val="12"/>
      <color indexed="9"/>
      <name val="ＭＳ Ｐゴシック"/>
      <family val="3"/>
      <charset val="128"/>
    </font>
    <font>
      <sz val="22"/>
      <color indexed="9"/>
      <name val="ＭＳ Ｐゴシック"/>
      <family val="3"/>
      <charset val="128"/>
    </font>
    <font>
      <sz val="11"/>
      <color indexed="9"/>
      <name val="ＭＳ Ｐゴシック"/>
      <family val="3"/>
      <charset val="128"/>
    </font>
    <font>
      <u/>
      <sz val="11"/>
      <color theme="10"/>
      <name val="ＭＳ Ｐゴシック"/>
      <family val="3"/>
      <charset val="128"/>
    </font>
    <font>
      <sz val="11"/>
      <color theme="1" tint="0.34998626667073579"/>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solid">
        <fgColor indexed="43"/>
        <bgColor indexed="64"/>
      </patternFill>
    </fill>
    <fill>
      <patternFill patternType="solid">
        <fgColor rgb="FFFFFF99"/>
        <bgColor indexed="64"/>
      </patternFill>
    </fill>
  </fills>
  <borders count="97">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right/>
      <top style="thin">
        <color theme="0"/>
      </top>
      <bottom/>
      <diagonal/>
    </border>
    <border>
      <left/>
      <right style="thin">
        <color theme="0"/>
      </right>
      <top style="dotted">
        <color indexed="64"/>
      </top>
      <bottom/>
      <diagonal/>
    </border>
    <border>
      <left/>
      <right style="thin">
        <color theme="0"/>
      </right>
      <top/>
      <bottom/>
      <diagonal/>
    </border>
    <border>
      <left/>
      <right style="thin">
        <color theme="0"/>
      </right>
      <top/>
      <bottom style="hair">
        <color indexed="64"/>
      </bottom>
      <diagonal/>
    </border>
    <border>
      <left style="hair">
        <color indexed="64"/>
      </left>
      <right/>
      <top style="dotted">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diagonalDown="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cellStyleXfs>
  <cellXfs count="395">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7" fillId="2" borderId="2" xfId="0" applyFont="1" applyFill="1" applyBorder="1" applyAlignment="1">
      <alignment vertical="top"/>
    </xf>
    <xf numFmtId="0" fontId="0" fillId="2" borderId="60" xfId="0" applyFill="1" applyBorder="1" applyAlignment="1">
      <alignment vertical="top"/>
    </xf>
    <xf numFmtId="0" fontId="0" fillId="2" borderId="61" xfId="0" applyFill="1" applyBorder="1" applyAlignment="1">
      <alignment vertical="top"/>
    </xf>
    <xf numFmtId="0" fontId="4" fillId="2" borderId="0" xfId="0" applyFont="1" applyFill="1">
      <alignment vertical="center"/>
    </xf>
    <xf numFmtId="0" fontId="4" fillId="2" borderId="2" xfId="0" applyFont="1" applyFill="1" applyBorder="1">
      <alignment vertical="center"/>
    </xf>
    <xf numFmtId="0" fontId="8" fillId="2" borderId="77" xfId="0" applyFont="1" applyFill="1" applyBorder="1" applyAlignment="1">
      <alignment horizontal="left" vertical="center"/>
    </xf>
    <xf numFmtId="0" fontId="8" fillId="2" borderId="81" xfId="0" applyFont="1" applyFill="1" applyBorder="1" applyAlignment="1">
      <alignment horizontal="left" vertical="center"/>
    </xf>
    <xf numFmtId="0" fontId="6" fillId="0" borderId="6" xfId="0" applyFont="1" applyBorder="1" applyAlignment="1">
      <alignment horizontal="center" vertical="center" shrinkToFit="1"/>
    </xf>
    <xf numFmtId="0" fontId="8" fillId="2" borderId="85" xfId="0" applyFont="1" applyFill="1" applyBorder="1" applyAlignment="1">
      <alignment horizontal="center" vertical="center"/>
    </xf>
    <xf numFmtId="0" fontId="11" fillId="2" borderId="86"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pplyProtection="1">
      <alignment horizontal="center" vertical="center" shrinkToFit="1"/>
      <protection locked="0"/>
    </xf>
    <xf numFmtId="0" fontId="0" fillId="2" borderId="39" xfId="0" applyFill="1" applyBorder="1" applyAlignment="1">
      <alignment horizontal="center" vertical="center"/>
    </xf>
    <xf numFmtId="0" fontId="8" fillId="2" borderId="37" xfId="0" applyFont="1" applyFill="1" applyBorder="1" applyAlignment="1">
      <alignment horizontal="center" vertical="center"/>
    </xf>
    <xf numFmtId="0" fontId="2" fillId="2" borderId="0" xfId="0" applyFont="1" applyFill="1">
      <alignment vertical="center"/>
    </xf>
    <xf numFmtId="0" fontId="6" fillId="0" borderId="86" xfId="0" applyFont="1" applyBorder="1" applyAlignment="1">
      <alignment horizontal="center" vertical="center" wrapText="1"/>
    </xf>
    <xf numFmtId="0" fontId="2" fillId="0" borderId="0" xfId="0" applyFont="1">
      <alignment vertical="center"/>
    </xf>
    <xf numFmtId="0" fontId="8" fillId="2" borderId="7" xfId="0" applyFont="1" applyFill="1" applyBorder="1">
      <alignment vertical="center"/>
    </xf>
    <xf numFmtId="0" fontId="12" fillId="4" borderId="43" xfId="0" applyFont="1" applyFill="1" applyBorder="1" applyAlignment="1">
      <alignment vertical="center" wrapText="1"/>
    </xf>
    <xf numFmtId="0" fontId="12" fillId="4" borderId="44" xfId="0" applyFont="1" applyFill="1" applyBorder="1">
      <alignment vertical="center"/>
    </xf>
    <xf numFmtId="0" fontId="0" fillId="0" borderId="72" xfId="0" applyBorder="1">
      <alignment vertical="center"/>
    </xf>
    <xf numFmtId="0" fontId="15" fillId="0" borderId="0" xfId="0" applyFont="1">
      <alignment vertical="center"/>
    </xf>
    <xf numFmtId="0" fontId="16" fillId="0" borderId="90" xfId="0" applyFont="1" applyBorder="1" applyAlignment="1">
      <alignment horizontal="center" vertical="center"/>
    </xf>
    <xf numFmtId="0" fontId="15" fillId="0" borderId="93" xfId="0" applyFont="1" applyBorder="1">
      <alignment vertical="center"/>
    </xf>
    <xf numFmtId="0" fontId="16" fillId="0" borderId="91" xfId="0" applyFont="1" applyBorder="1" applyAlignment="1">
      <alignment horizontal="center" vertical="center"/>
    </xf>
    <xf numFmtId="0" fontId="15" fillId="0" borderId="91" xfId="0" applyFont="1" applyBorder="1">
      <alignment vertical="center"/>
    </xf>
    <xf numFmtId="0" fontId="16" fillId="0" borderId="92" xfId="0" applyFont="1" applyBorder="1" applyAlignment="1">
      <alignment horizontal="center" vertical="center"/>
    </xf>
    <xf numFmtId="0" fontId="15" fillId="0" borderId="92" xfId="0" applyFont="1" applyBorder="1">
      <alignment vertical="center"/>
    </xf>
    <xf numFmtId="0" fontId="16" fillId="0" borderId="0" xfId="0" applyFont="1" applyAlignment="1">
      <alignment horizontal="center" vertical="center"/>
    </xf>
    <xf numFmtId="0" fontId="15" fillId="0" borderId="0" xfId="0" applyFont="1" applyAlignment="1">
      <alignment vertical="center" wrapText="1"/>
    </xf>
    <xf numFmtId="0" fontId="15" fillId="6" borderId="89" xfId="0" applyFont="1" applyFill="1" applyBorder="1" applyAlignment="1">
      <alignment horizontal="center" vertical="center"/>
    </xf>
    <xf numFmtId="0" fontId="4" fillId="2" borderId="0" xfId="0" applyFont="1" applyFill="1" applyAlignment="1">
      <alignment horizontal="left" vertical="center"/>
    </xf>
    <xf numFmtId="0" fontId="8" fillId="2" borderId="55" xfId="0" applyFont="1" applyFill="1" applyBorder="1" applyAlignment="1">
      <alignment horizontal="lef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2" xfId="0" applyFont="1" applyFill="1" applyBorder="1" applyAlignment="1">
      <alignment horizontal="center" vertical="center"/>
    </xf>
    <xf numFmtId="0" fontId="8" fillId="0" borderId="6" xfId="0" applyFont="1" applyBorder="1" applyAlignment="1">
      <alignment horizontal="center" vertical="center"/>
    </xf>
    <xf numFmtId="0" fontId="8" fillId="2" borderId="81" xfId="0" applyFont="1" applyFill="1" applyBorder="1" applyAlignment="1">
      <alignment horizontal="left" vertical="center" wrapText="1"/>
    </xf>
    <xf numFmtId="0" fontId="15" fillId="6" borderId="89" xfId="0" applyFont="1" applyFill="1" applyBorder="1" applyAlignment="1">
      <alignment horizontal="center" vertical="center" wrapText="1"/>
    </xf>
    <xf numFmtId="0" fontId="15" fillId="0" borderId="0" xfId="0" applyFont="1" applyAlignment="1">
      <alignment horizontal="center" vertical="center" wrapText="1"/>
    </xf>
    <xf numFmtId="0" fontId="18" fillId="0" borderId="93" xfId="0" applyFont="1" applyBorder="1" applyAlignment="1">
      <alignment vertical="center" wrapText="1"/>
    </xf>
    <xf numFmtId="0" fontId="18" fillId="0" borderId="91" xfId="0" applyFont="1" applyBorder="1" applyAlignment="1">
      <alignment vertical="center" wrapText="1"/>
    </xf>
    <xf numFmtId="0" fontId="18" fillId="0" borderId="91" xfId="0" applyFont="1" applyBorder="1">
      <alignment vertical="center"/>
    </xf>
    <xf numFmtId="0" fontId="18" fillId="0" borderId="92" xfId="0" applyFont="1" applyBorder="1" applyAlignment="1">
      <alignment vertical="center" wrapText="1"/>
    </xf>
    <xf numFmtId="0" fontId="19" fillId="0" borderId="93"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92" xfId="0" applyFont="1" applyBorder="1" applyAlignment="1">
      <alignment horizontal="center" vertical="center" wrapText="1"/>
    </xf>
    <xf numFmtId="0" fontId="7" fillId="2" borderId="60" xfId="0" applyFont="1" applyFill="1" applyBorder="1" applyAlignment="1">
      <alignment vertical="top"/>
    </xf>
    <xf numFmtId="0" fontId="0" fillId="2" borderId="59" xfId="0" applyFill="1" applyBorder="1" applyAlignment="1">
      <alignment vertical="top"/>
    </xf>
    <xf numFmtId="0" fontId="21" fillId="7" borderId="0" xfId="0" applyFont="1" applyFill="1">
      <alignment vertical="center"/>
    </xf>
    <xf numFmtId="0" fontId="22" fillId="7" borderId="0" xfId="0" applyFont="1" applyFill="1">
      <alignment vertical="center"/>
    </xf>
    <xf numFmtId="0" fontId="23" fillId="0" borderId="0" xfId="0" applyFont="1">
      <alignment vertical="center"/>
    </xf>
    <xf numFmtId="49" fontId="8" fillId="7" borderId="89" xfId="2" applyNumberFormat="1" applyFont="1" applyFill="1" applyBorder="1" applyAlignment="1">
      <alignment horizontal="center" vertical="center" wrapText="1" shrinkToFit="1"/>
    </xf>
    <xf numFmtId="49" fontId="8" fillId="7" borderId="89" xfId="2" applyNumberFormat="1" applyFont="1" applyFill="1" applyBorder="1" applyAlignment="1">
      <alignment horizontal="center" vertical="center" wrapText="1"/>
    </xf>
    <xf numFmtId="0" fontId="8" fillId="8" borderId="89" xfId="2" applyFont="1" applyFill="1" applyBorder="1" applyAlignment="1">
      <alignment horizontal="center" vertical="center" shrinkToFit="1"/>
    </xf>
    <xf numFmtId="0" fontId="8" fillId="7" borderId="89" xfId="2" applyFont="1" applyFill="1" applyBorder="1" applyAlignment="1">
      <alignment horizontal="center" vertical="center" wrapText="1"/>
    </xf>
    <xf numFmtId="0" fontId="8" fillId="7" borderId="89" xfId="2" applyFont="1" applyFill="1" applyBorder="1" applyAlignment="1">
      <alignment horizontal="center" vertical="center" shrinkToFit="1"/>
    </xf>
    <xf numFmtId="0" fontId="8" fillId="8" borderId="89" xfId="2" applyFont="1" applyFill="1" applyBorder="1" applyAlignment="1">
      <alignment horizontal="center" vertical="center" wrapText="1" shrinkToFit="1"/>
    </xf>
    <xf numFmtId="0" fontId="8" fillId="9" borderId="89" xfId="2" applyFont="1" applyFill="1" applyBorder="1" applyAlignment="1">
      <alignment horizontal="center" vertical="center" wrapText="1" shrinkToFit="1"/>
    </xf>
    <xf numFmtId="49" fontId="8" fillId="8" borderId="89" xfId="2" applyNumberFormat="1" applyFont="1" applyFill="1" applyBorder="1" applyAlignment="1">
      <alignment horizontal="center" vertical="center" shrinkToFit="1"/>
    </xf>
    <xf numFmtId="179" fontId="8" fillId="0" borderId="89" xfId="2" applyNumberFormat="1" applyFont="1" applyBorder="1" applyAlignment="1">
      <alignment horizontal="center" vertical="center" wrapText="1"/>
    </xf>
    <xf numFmtId="180" fontId="8" fillId="0" borderId="89" xfId="2" applyNumberFormat="1" applyFont="1" applyBorder="1" applyAlignment="1">
      <alignment horizontal="center" vertical="center" wrapText="1"/>
    </xf>
    <xf numFmtId="0" fontId="8" fillId="0" borderId="89" xfId="2" applyFont="1" applyBorder="1" applyAlignment="1">
      <alignment vertical="center" wrapText="1"/>
    </xf>
    <xf numFmtId="0" fontId="8" fillId="0" borderId="89" xfId="2" applyFont="1" applyBorder="1" applyAlignment="1">
      <alignment horizontal="center" vertical="center" wrapText="1"/>
    </xf>
    <xf numFmtId="0" fontId="8" fillId="0" borderId="89" xfId="2" applyFont="1" applyBorder="1" applyAlignment="1">
      <alignment horizontal="center" vertical="center" wrapText="1" shrinkToFit="1"/>
    </xf>
    <xf numFmtId="0" fontId="8" fillId="0" borderId="96" xfId="2" applyFont="1" applyBorder="1" applyAlignment="1">
      <alignment vertical="center" wrapText="1"/>
    </xf>
    <xf numFmtId="176" fontId="8" fillId="0" borderId="89" xfId="2" applyNumberFormat="1" applyFont="1" applyBorder="1" applyAlignment="1">
      <alignment horizontal="center" vertical="center" wrapText="1"/>
    </xf>
    <xf numFmtId="38" fontId="8" fillId="0" borderId="89" xfId="2" applyNumberFormat="1" applyFont="1" applyBorder="1" applyAlignment="1">
      <alignment horizontal="center" vertical="center" wrapText="1"/>
    </xf>
    <xf numFmtId="38" fontId="8" fillId="0" borderId="96" xfId="2" applyNumberFormat="1" applyFont="1" applyBorder="1" applyAlignment="1">
      <alignment horizontal="center" vertical="center" wrapText="1"/>
    </xf>
    <xf numFmtId="0" fontId="8" fillId="0" borderId="0" xfId="0" applyFont="1">
      <alignment vertical="center"/>
    </xf>
    <xf numFmtId="176" fontId="0" fillId="0" borderId="0" xfId="0" applyNumberFormat="1">
      <alignment vertical="center"/>
    </xf>
    <xf numFmtId="0" fontId="0" fillId="3" borderId="6" xfId="0" applyFill="1" applyBorder="1" applyAlignment="1">
      <alignment horizontal="center" vertical="center" wrapText="1"/>
    </xf>
    <xf numFmtId="176" fontId="0" fillId="3" borderId="6" xfId="0" applyNumberFormat="1" applyFill="1" applyBorder="1" applyAlignment="1">
      <alignment horizontal="center" vertical="center"/>
    </xf>
    <xf numFmtId="0" fontId="0" fillId="4" borderId="6" xfId="0" applyFill="1" applyBorder="1" applyAlignment="1" applyProtection="1">
      <alignment horizontal="center" vertical="center" shrinkToFit="1"/>
      <protection locked="0"/>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2" borderId="12" xfId="0" applyFont="1" applyFill="1" applyBorder="1" applyAlignment="1">
      <alignment horizontal="left" vertical="center"/>
    </xf>
    <xf numFmtId="0" fontId="8" fillId="3" borderId="42"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8" fillId="3" borderId="45" xfId="0" applyFont="1" applyFill="1" applyBorder="1" applyAlignment="1">
      <alignment horizontal="center" vertical="center" shrinkToFit="1"/>
    </xf>
    <xf numFmtId="0" fontId="8" fillId="2" borderId="29"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34" xfId="0" applyFont="1" applyFill="1" applyBorder="1" applyAlignment="1">
      <alignment horizontal="center" vertical="center"/>
    </xf>
    <xf numFmtId="0" fontId="24" fillId="3" borderId="42" xfId="3"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42" xfId="0" applyFill="1" applyBorder="1">
      <alignment vertical="center"/>
    </xf>
    <xf numFmtId="0" fontId="8" fillId="2" borderId="38" xfId="0" applyFont="1" applyFill="1" applyBorder="1" applyAlignment="1">
      <alignment horizontal="left" vertical="center" indent="1"/>
    </xf>
    <xf numFmtId="0" fontId="8" fillId="2" borderId="39" xfId="0" applyFont="1" applyFill="1" applyBorder="1" applyAlignment="1">
      <alignment horizontal="left" vertical="center" indent="1"/>
    </xf>
    <xf numFmtId="0" fontId="8" fillId="2" borderId="36" xfId="0" applyFont="1" applyFill="1" applyBorder="1" applyAlignment="1">
      <alignment horizontal="left" vertical="center" indent="1"/>
    </xf>
    <xf numFmtId="0" fontId="8" fillId="2" borderId="37" xfId="0" applyFont="1" applyFill="1" applyBorder="1" applyAlignment="1">
      <alignment horizontal="left" vertical="center" indent="1"/>
    </xf>
    <xf numFmtId="0" fontId="0" fillId="3" borderId="47" xfId="0" applyFill="1" applyBorder="1">
      <alignment vertical="center"/>
    </xf>
    <xf numFmtId="0" fontId="0" fillId="3" borderId="48" xfId="0" applyFill="1" applyBorder="1">
      <alignment vertical="center"/>
    </xf>
    <xf numFmtId="0" fontId="0" fillId="3" borderId="49" xfId="0" applyFill="1" applyBorder="1">
      <alignment vertical="center"/>
    </xf>
    <xf numFmtId="0" fontId="11" fillId="0" borderId="38" xfId="0" applyFont="1" applyBorder="1" applyAlignment="1">
      <alignment horizontal="left" vertical="center" indent="1"/>
    </xf>
    <xf numFmtId="0" fontId="11" fillId="0" borderId="39" xfId="0" applyFont="1" applyBorder="1" applyAlignment="1">
      <alignment horizontal="left" vertical="center" indent="1"/>
    </xf>
    <xf numFmtId="0" fontId="11" fillId="0" borderId="36" xfId="0" applyFont="1" applyBorder="1" applyAlignment="1">
      <alignment horizontal="left" vertical="center" indent="1"/>
    </xf>
    <xf numFmtId="0" fontId="11" fillId="0" borderId="37" xfId="0" applyFont="1" applyBorder="1" applyAlignment="1">
      <alignment horizontal="left" vertical="center" indent="1"/>
    </xf>
    <xf numFmtId="0" fontId="0" fillId="3" borderId="18" xfId="0" applyFill="1" applyBorder="1" applyAlignment="1">
      <alignment horizontal="left" vertical="center" wrapText="1" indent="1"/>
    </xf>
    <xf numFmtId="0" fontId="0" fillId="3" borderId="19" xfId="0" applyFill="1" applyBorder="1" applyAlignment="1">
      <alignment horizontal="left" vertical="center" wrapText="1" indent="1"/>
    </xf>
    <xf numFmtId="0" fontId="0" fillId="3" borderId="58" xfId="0" applyFill="1" applyBorder="1" applyAlignment="1">
      <alignment horizontal="left" vertical="center" wrapText="1" indent="1"/>
    </xf>
    <xf numFmtId="0" fontId="0" fillId="3" borderId="36" xfId="0" applyFill="1" applyBorder="1" applyAlignment="1">
      <alignment horizontal="left" vertical="center" wrapText="1" indent="1"/>
    </xf>
    <xf numFmtId="0" fontId="0" fillId="3" borderId="37" xfId="0" applyFill="1" applyBorder="1" applyAlignment="1">
      <alignment horizontal="left" vertical="center" wrapText="1" indent="1"/>
    </xf>
    <xf numFmtId="0" fontId="0" fillId="3" borderId="51" xfId="0" applyFill="1" applyBorder="1" applyAlignment="1">
      <alignment horizontal="left" vertical="center" wrapText="1" indent="1"/>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8" fillId="2" borderId="46" xfId="0" applyFont="1" applyFill="1" applyBorder="1" applyAlignment="1">
      <alignment horizontal="left" vertical="center" indent="1"/>
    </xf>
    <xf numFmtId="0" fontId="8" fillId="2" borderId="2" xfId="0" applyFont="1" applyFill="1" applyBorder="1" applyAlignment="1">
      <alignment horizontal="left" vertical="center" indent="1"/>
    </xf>
    <xf numFmtId="0" fontId="11" fillId="2" borderId="8" xfId="0" applyFont="1" applyFill="1" applyBorder="1" applyAlignment="1">
      <alignment vertical="center" wrapText="1"/>
    </xf>
    <xf numFmtId="0" fontId="11" fillId="2" borderId="8" xfId="0" applyFont="1" applyFill="1" applyBorder="1">
      <alignment vertical="center"/>
    </xf>
    <xf numFmtId="0" fontId="11" fillId="2" borderId="0" xfId="0" applyFont="1" applyFill="1">
      <alignmen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176" fontId="0" fillId="3" borderId="13" xfId="0" applyNumberFormat="1" applyFill="1" applyBorder="1" applyAlignment="1">
      <alignment horizontal="left" vertical="center" indent="1"/>
    </xf>
    <xf numFmtId="176" fontId="0" fillId="3" borderId="26" xfId="0" applyNumberFormat="1" applyFill="1" applyBorder="1" applyAlignment="1">
      <alignment horizontal="left" vertical="center" indent="1"/>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6" xfId="0" applyFont="1" applyFill="1" applyBorder="1" applyAlignment="1">
      <alignment horizontal="center"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0" fillId="2" borderId="13" xfId="0" applyFill="1" applyBorder="1" applyAlignment="1">
      <alignment horizontal="center" vertical="center"/>
    </xf>
    <xf numFmtId="0" fontId="8" fillId="2" borderId="30" xfId="0" applyFont="1" applyFill="1" applyBorder="1" applyAlignment="1">
      <alignment vertical="center" wrapText="1"/>
    </xf>
    <xf numFmtId="0" fontId="8" fillId="2" borderId="31" xfId="0" applyFont="1" applyFill="1" applyBorder="1">
      <alignment vertical="center"/>
    </xf>
    <xf numFmtId="0" fontId="8" fillId="2" borderId="32"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33" xfId="0" applyFont="1" applyFill="1" applyBorder="1">
      <alignment vertical="center"/>
    </xf>
    <xf numFmtId="0" fontId="8" fillId="2" borderId="34" xfId="0" applyFont="1" applyFill="1" applyBorder="1">
      <alignment vertical="center"/>
    </xf>
    <xf numFmtId="0" fontId="8" fillId="2" borderId="35" xfId="0" applyFont="1" applyFill="1" applyBorder="1">
      <alignment vertical="center"/>
    </xf>
    <xf numFmtId="0" fontId="0" fillId="3" borderId="28" xfId="0" applyFill="1" applyBorder="1" applyAlignment="1">
      <alignment horizontal="left" vertical="center" indent="1" shrinkToFit="1"/>
    </xf>
    <xf numFmtId="0" fontId="0" fillId="3" borderId="16" xfId="0" applyFill="1" applyBorder="1" applyAlignment="1">
      <alignment horizontal="left" vertical="center" indent="1" shrinkToFit="1"/>
    </xf>
    <xf numFmtId="0" fontId="0" fillId="3" borderId="27" xfId="0" applyFill="1" applyBorder="1" applyAlignment="1">
      <alignment horizontal="left" vertical="center" indent="1" shrinkToFit="1"/>
    </xf>
    <xf numFmtId="0" fontId="0" fillId="3" borderId="29" xfId="0" applyFill="1" applyBorder="1" applyAlignment="1">
      <alignment horizontal="left" vertical="center" indent="1" shrinkToFit="1"/>
    </xf>
    <xf numFmtId="0" fontId="0" fillId="3" borderId="13" xfId="0" applyFill="1" applyBorder="1" applyAlignment="1">
      <alignment horizontal="left" vertical="center" indent="1" shrinkToFit="1"/>
    </xf>
    <xf numFmtId="0" fontId="0" fillId="3" borderId="26" xfId="0" applyFill="1" applyBorder="1" applyAlignment="1">
      <alignment horizontal="left" vertical="center" indent="1" shrinkToFit="1"/>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9" fillId="2" borderId="18" xfId="0" applyFont="1" applyFill="1" applyBorder="1" applyAlignment="1">
      <alignment horizontal="left" vertical="top"/>
    </xf>
    <xf numFmtId="0" fontId="9" fillId="2" borderId="19" xfId="0" applyFont="1" applyFill="1" applyBorder="1" applyAlignment="1">
      <alignment horizontal="left" vertical="top"/>
    </xf>
    <xf numFmtId="0" fontId="9" fillId="2" borderId="20" xfId="0" applyFont="1" applyFill="1" applyBorder="1" applyAlignment="1">
      <alignment horizontal="left" vertical="top"/>
    </xf>
    <xf numFmtId="0" fontId="9" fillId="2" borderId="21" xfId="0" applyFont="1" applyFill="1" applyBorder="1" applyAlignment="1">
      <alignment horizontal="left" vertical="top"/>
    </xf>
    <xf numFmtId="0" fontId="9" fillId="2" borderId="0" xfId="0" applyFont="1" applyFill="1" applyAlignment="1">
      <alignment horizontal="left" vertical="top"/>
    </xf>
    <xf numFmtId="0" fontId="9" fillId="2" borderId="22" xfId="0" applyFont="1" applyFill="1" applyBorder="1" applyAlignment="1">
      <alignment horizontal="left" vertical="top"/>
    </xf>
    <xf numFmtId="0" fontId="9" fillId="2" borderId="23" xfId="0" applyFont="1" applyFill="1" applyBorder="1" applyAlignment="1">
      <alignment horizontal="left" vertical="top"/>
    </xf>
    <xf numFmtId="0" fontId="9" fillId="2" borderId="24" xfId="0" applyFont="1" applyFill="1" applyBorder="1" applyAlignment="1">
      <alignment horizontal="left" vertical="top"/>
    </xf>
    <xf numFmtId="0" fontId="9" fillId="2" borderId="25" xfId="0" applyFont="1" applyFill="1" applyBorder="1" applyAlignment="1">
      <alignment horizontal="left" vertical="top"/>
    </xf>
    <xf numFmtId="0" fontId="4" fillId="2" borderId="0" xfId="0" applyFont="1" applyFill="1" applyAlignment="1">
      <alignment horizontal="center" vertical="center"/>
    </xf>
    <xf numFmtId="0" fontId="7" fillId="2" borderId="0" xfId="0" applyFont="1" applyFill="1" applyAlignment="1">
      <alignment horizontal="left" vertical="top"/>
    </xf>
    <xf numFmtId="0" fontId="0" fillId="2" borderId="60" xfId="0" applyFill="1" applyBorder="1" applyAlignment="1">
      <alignment horizontal="center" vertical="top"/>
    </xf>
    <xf numFmtId="0" fontId="0" fillId="4" borderId="60" xfId="0" applyFill="1" applyBorder="1" applyAlignment="1">
      <alignment horizontal="right" vertical="top"/>
    </xf>
    <xf numFmtId="0" fontId="1" fillId="0" borderId="65" xfId="0" applyFont="1" applyBorder="1" applyAlignment="1">
      <alignment horizontal="center" vertical="center"/>
    </xf>
    <xf numFmtId="0" fontId="1" fillId="0" borderId="63" xfId="0" applyFont="1" applyBorder="1" applyAlignment="1">
      <alignment horizontal="center" vertical="center"/>
    </xf>
    <xf numFmtId="0" fontId="24" fillId="3" borderId="38" xfId="3"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21" xfId="0" applyFill="1" applyBorder="1">
      <alignment vertical="center"/>
    </xf>
    <xf numFmtId="0" fontId="0" fillId="3" borderId="0" xfId="0" applyFill="1">
      <alignment vertical="center"/>
    </xf>
    <xf numFmtId="0" fontId="0" fillId="3" borderId="5"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51" xfId="0" applyFill="1" applyBorder="1">
      <alignment vertical="center"/>
    </xf>
    <xf numFmtId="0" fontId="0" fillId="2" borderId="16" xfId="0" applyFill="1" applyBorder="1" applyAlignment="1">
      <alignment horizontal="left" vertical="center"/>
    </xf>
    <xf numFmtId="0" fontId="0" fillId="2" borderId="13" xfId="0" applyFill="1" applyBorder="1" applyAlignment="1">
      <alignment horizontal="left" vertical="center"/>
    </xf>
    <xf numFmtId="0" fontId="0" fillId="3" borderId="69" xfId="0" applyFill="1" applyBorder="1" applyAlignment="1">
      <alignment vertical="center" shrinkToFit="1"/>
    </xf>
    <xf numFmtId="0" fontId="0" fillId="3" borderId="70" xfId="0" applyFill="1" applyBorder="1" applyAlignment="1">
      <alignment vertical="center" shrinkToFit="1"/>
    </xf>
    <xf numFmtId="0" fontId="0" fillId="3" borderId="0" xfId="0" applyFill="1" applyAlignment="1">
      <alignment vertical="center" shrinkToFit="1"/>
    </xf>
    <xf numFmtId="0" fontId="0" fillId="3" borderId="5" xfId="0" applyFill="1" applyBorder="1" applyAlignment="1">
      <alignment vertical="center" shrinkToFit="1"/>
    </xf>
    <xf numFmtId="0" fontId="0" fillId="3" borderId="37" xfId="0" applyFill="1" applyBorder="1" applyAlignment="1">
      <alignment vertical="center" shrinkToFit="1"/>
    </xf>
    <xf numFmtId="0" fontId="0" fillId="3" borderId="51" xfId="0" applyFill="1" applyBorder="1" applyAlignment="1">
      <alignment vertical="center" shrinkToFit="1"/>
    </xf>
    <xf numFmtId="0" fontId="0" fillId="3" borderId="71" xfId="0" applyFill="1" applyBorder="1" applyAlignment="1">
      <alignment horizontal="center" vertical="center" shrinkToFit="1"/>
    </xf>
    <xf numFmtId="0" fontId="0" fillId="3" borderId="69" xfId="0" applyFill="1" applyBorder="1" applyAlignment="1">
      <alignment horizontal="center" vertical="center" shrinkToFit="1"/>
    </xf>
    <xf numFmtId="0" fontId="0" fillId="3" borderId="73"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0" xfId="0" applyFill="1" applyAlignment="1">
      <alignment horizontal="center" vertical="center" shrinkToFit="1"/>
    </xf>
    <xf numFmtId="0" fontId="0" fillId="3" borderId="74" xfId="0"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75" xfId="0" applyFill="1" applyBorder="1" applyAlignment="1">
      <alignment horizontal="center" vertical="center" shrinkToFit="1"/>
    </xf>
    <xf numFmtId="0" fontId="0" fillId="3" borderId="6" xfId="0" applyFill="1" applyBorder="1" applyAlignment="1">
      <alignment horizontal="left" vertical="center" indent="1" shrinkToFit="1"/>
    </xf>
    <xf numFmtId="0" fontId="0" fillId="3" borderId="7" xfId="0" applyFill="1" applyBorder="1" applyAlignment="1">
      <alignment horizontal="left" vertical="center" indent="1" shrinkToFit="1"/>
    </xf>
    <xf numFmtId="0" fontId="0" fillId="2" borderId="41" xfId="0" applyFill="1" applyBorder="1" applyAlignment="1">
      <alignment horizontal="center" vertical="center"/>
    </xf>
    <xf numFmtId="0" fontId="0" fillId="2" borderId="6" xfId="0" applyFill="1" applyBorder="1" applyAlignment="1">
      <alignment horizontal="center" vertical="center"/>
    </xf>
    <xf numFmtId="176" fontId="0" fillId="3" borderId="6" xfId="0" applyNumberFormat="1" applyFill="1" applyBorder="1" applyAlignment="1">
      <alignment horizontal="left" vertical="center" indent="1"/>
    </xf>
    <xf numFmtId="176" fontId="0" fillId="3" borderId="29" xfId="0" applyNumberFormat="1" applyFill="1" applyBorder="1" applyAlignment="1">
      <alignment horizontal="left" vertical="center" indent="1"/>
    </xf>
    <xf numFmtId="0" fontId="6" fillId="3" borderId="66" xfId="0" applyFont="1" applyFill="1" applyBorder="1" applyAlignment="1">
      <alignment horizontal="center" vertical="center"/>
    </xf>
    <xf numFmtId="0" fontId="6" fillId="3" borderId="67" xfId="0" applyFont="1" applyFill="1" applyBorder="1" applyAlignment="1">
      <alignment horizontal="center" vertical="center"/>
    </xf>
    <xf numFmtId="0" fontId="1" fillId="0" borderId="68" xfId="0" applyFont="1" applyBorder="1" applyAlignment="1">
      <alignment horizontal="center" vertical="center"/>
    </xf>
    <xf numFmtId="0" fontId="1" fillId="0" borderId="66" xfId="0" applyFont="1" applyBorder="1" applyAlignment="1">
      <alignment horizontal="center" vertical="center"/>
    </xf>
    <xf numFmtId="0" fontId="0" fillId="3" borderId="76" xfId="0" applyFill="1" applyBorder="1" applyAlignment="1">
      <alignment horizontal="left" vertical="center" indent="1" shrinkToFit="1"/>
    </xf>
    <xf numFmtId="0" fontId="0" fillId="0" borderId="69" xfId="0" applyBorder="1" applyAlignment="1">
      <alignment horizontal="left" vertical="center" indent="1" shrinkToFit="1"/>
    </xf>
    <xf numFmtId="0" fontId="0" fillId="0" borderId="70" xfId="0" applyBorder="1" applyAlignment="1">
      <alignment horizontal="left" vertical="center" indent="1" shrinkToFit="1"/>
    </xf>
    <xf numFmtId="0" fontId="0" fillId="0" borderId="54" xfId="0" applyBorder="1" applyAlignment="1">
      <alignment horizontal="left" vertical="center" indent="1" shrinkToFit="1"/>
    </xf>
    <xf numFmtId="0" fontId="0" fillId="0" borderId="37" xfId="0" applyBorder="1" applyAlignment="1">
      <alignment horizontal="left" vertical="center" indent="1" shrinkToFit="1"/>
    </xf>
    <xf numFmtId="0" fontId="0" fillId="0" borderId="51" xfId="0" applyBorder="1" applyAlignment="1">
      <alignment horizontal="left" vertical="center" indent="1" shrinkToFit="1"/>
    </xf>
    <xf numFmtId="0" fontId="0" fillId="3" borderId="38" xfId="0" applyFill="1" applyBorder="1" applyAlignment="1">
      <alignment horizontal="left" vertical="center" indent="1"/>
    </xf>
    <xf numFmtId="0" fontId="0" fillId="3" borderId="39" xfId="0" applyFill="1" applyBorder="1" applyAlignment="1">
      <alignment horizontal="left" vertical="center" indent="1"/>
    </xf>
    <xf numFmtId="0" fontId="0" fillId="3" borderId="40" xfId="0" applyFill="1" applyBorder="1" applyAlignment="1">
      <alignment horizontal="left" vertical="center" indent="1"/>
    </xf>
    <xf numFmtId="0" fontId="0" fillId="3" borderId="21" xfId="0" applyFill="1" applyBorder="1" applyAlignment="1">
      <alignment horizontal="left" vertical="center" indent="1"/>
    </xf>
    <xf numFmtId="0" fontId="0" fillId="3" borderId="0" xfId="0" applyFill="1" applyAlignment="1">
      <alignment horizontal="left" vertical="center" indent="1"/>
    </xf>
    <xf numFmtId="0" fontId="0" fillId="3" borderId="5" xfId="0" applyFill="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36" xfId="0" applyFont="1" applyBorder="1" applyAlignment="1">
      <alignment horizontal="left" vertical="center" indent="1"/>
    </xf>
    <xf numFmtId="0" fontId="8" fillId="0" borderId="37" xfId="0" applyFont="1" applyBorder="1" applyAlignment="1">
      <alignment horizontal="left" vertical="center" indent="1"/>
    </xf>
    <xf numFmtId="0" fontId="6" fillId="3" borderId="0" xfId="0" applyFont="1" applyFill="1" applyAlignment="1">
      <alignment horizontal="left" vertical="center" indent="1" shrinkToFit="1"/>
    </xf>
    <xf numFmtId="0" fontId="6" fillId="0" borderId="0" xfId="0" applyFont="1" applyAlignment="1">
      <alignment horizontal="left" vertical="center" indent="1" shrinkToFit="1"/>
    </xf>
    <xf numFmtId="0" fontId="1" fillId="0" borderId="53" xfId="0" applyFont="1" applyBorder="1" applyAlignment="1">
      <alignment horizontal="center" vertical="center" shrinkToFit="1"/>
    </xf>
    <xf numFmtId="0" fontId="1" fillId="0" borderId="39" xfId="0" applyFont="1" applyBorder="1" applyAlignment="1">
      <alignment horizontal="center" vertical="center" shrinkToFit="1"/>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0" xfId="0" applyFont="1"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6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2" borderId="82" xfId="0" applyFont="1" applyFill="1" applyBorder="1" applyAlignment="1">
      <alignment horizontal="left" vertical="center" wrapText="1"/>
    </xf>
    <xf numFmtId="0" fontId="8" fillId="2" borderId="83" xfId="0" applyFont="1" applyFill="1" applyBorder="1" applyAlignment="1">
      <alignment horizontal="left" vertical="center" wrapText="1"/>
    </xf>
    <xf numFmtId="0" fontId="8" fillId="2" borderId="84" xfId="0" applyFont="1" applyFill="1" applyBorder="1" applyAlignment="1">
      <alignment horizontal="left"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8" fillId="5" borderId="42"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14" fillId="4" borderId="42"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1" fillId="0" borderId="52" xfId="0" applyFont="1" applyBorder="1" applyAlignment="1">
      <alignment horizontal="center" vertical="center" wrapText="1"/>
    </xf>
    <xf numFmtId="0" fontId="11" fillId="0" borderId="28" xfId="0" applyFont="1" applyBorder="1" applyAlignment="1">
      <alignment horizontal="center" vertical="center" wrapText="1"/>
    </xf>
    <xf numFmtId="0" fontId="0" fillId="5" borderId="42"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7" fillId="4" borderId="42" xfId="0" applyFont="1" applyFill="1" applyBorder="1" applyAlignment="1">
      <alignment horizontal="left" vertical="center" wrapText="1" shrinkToFit="1"/>
    </xf>
    <xf numFmtId="0" fontId="7" fillId="4" borderId="6" xfId="0" applyFont="1" applyFill="1" applyBorder="1" applyAlignment="1">
      <alignment horizontal="left" vertical="center" wrapText="1" shrinkToFit="1"/>
    </xf>
    <xf numFmtId="0" fontId="7" fillId="4" borderId="7" xfId="0" applyFont="1" applyFill="1" applyBorder="1" applyAlignment="1">
      <alignment horizontal="left" vertical="center" wrapText="1" shrinkToFit="1"/>
    </xf>
    <xf numFmtId="0" fontId="0" fillId="5" borderId="42" xfId="0" applyFill="1" applyBorder="1" applyAlignment="1">
      <alignment horizontal="left" vertical="center" wrapText="1" shrinkToFit="1"/>
    </xf>
    <xf numFmtId="0" fontId="0" fillId="5" borderId="6" xfId="0" applyFill="1" applyBorder="1" applyAlignment="1">
      <alignment horizontal="left" vertical="center" wrapText="1" shrinkToFit="1"/>
    </xf>
    <xf numFmtId="0" fontId="0" fillId="5" borderId="7" xfId="0" applyFill="1" applyBorder="1" applyAlignment="1">
      <alignment horizontal="left" vertical="center" wrapText="1" shrinkToFit="1"/>
    </xf>
    <xf numFmtId="0" fontId="7" fillId="4" borderId="4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9" fillId="5" borderId="4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8" fillId="2" borderId="82"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4" borderId="6" xfId="0" applyFill="1" applyBorder="1" applyAlignment="1">
      <alignment horizontal="center"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12" fillId="4" borderId="4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8" fillId="0" borderId="82" xfId="0" applyFont="1" applyBorder="1" applyAlignment="1">
      <alignment horizontal="left" vertical="center" wrapText="1"/>
    </xf>
    <xf numFmtId="0" fontId="8" fillId="0" borderId="84" xfId="0" applyFont="1" applyBorder="1" applyAlignment="1">
      <alignment horizontal="left" vertical="center" wrapText="1"/>
    </xf>
    <xf numFmtId="0" fontId="9" fillId="0" borderId="41"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25" fillId="4" borderId="41"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0" fillId="4" borderId="41"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11" fillId="2" borderId="81" xfId="0" applyFont="1" applyFill="1" applyBorder="1" applyAlignment="1">
      <alignment horizontal="left" vertical="center" wrapText="1"/>
    </xf>
    <xf numFmtId="0" fontId="11" fillId="2" borderId="81" xfId="0" applyFont="1" applyFill="1" applyBorder="1" applyAlignment="1">
      <alignment horizontal="left" vertical="center"/>
    </xf>
    <xf numFmtId="0" fontId="8" fillId="2" borderId="42" xfId="0" applyFont="1" applyFill="1" applyBorder="1" applyAlignment="1">
      <alignment horizontal="center" vertical="center"/>
    </xf>
    <xf numFmtId="0" fontId="8" fillId="2" borderId="6"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0" fillId="4" borderId="42" xfId="0" applyFill="1" applyBorder="1" applyAlignment="1">
      <alignment horizontal="center" vertical="center"/>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3" borderId="42"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176" fontId="0" fillId="3" borderId="42" xfId="0" applyNumberFormat="1" applyFill="1" applyBorder="1" applyAlignment="1" applyProtection="1">
      <alignment horizontal="center" vertical="center"/>
      <protection locked="0"/>
    </xf>
    <xf numFmtId="176" fontId="0" fillId="3" borderId="6" xfId="0" applyNumberFormat="1" applyFill="1" applyBorder="1" applyAlignment="1" applyProtection="1">
      <alignment horizontal="center" vertical="center"/>
      <protection locked="0"/>
    </xf>
    <xf numFmtId="0" fontId="8" fillId="2" borderId="7" xfId="0" applyFont="1" applyFill="1" applyBorder="1" applyAlignment="1">
      <alignment horizontal="center" vertical="center"/>
    </xf>
    <xf numFmtId="0" fontId="0" fillId="4" borderId="41"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xf>
    <xf numFmtId="0" fontId="8" fillId="2" borderId="81"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4" borderId="36"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8" fillId="2" borderId="39"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8" xfId="0" applyFont="1" applyFill="1" applyBorder="1" applyAlignment="1">
      <alignment horizontal="center" vertical="center"/>
    </xf>
    <xf numFmtId="0" fontId="0" fillId="4" borderId="53"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54" xfId="0" applyFill="1" applyBorder="1" applyAlignment="1">
      <alignment horizontal="center" vertical="center"/>
    </xf>
    <xf numFmtId="0" fontId="0" fillId="4" borderId="37" xfId="0" applyFill="1" applyBorder="1" applyAlignment="1">
      <alignment horizontal="center" vertical="center"/>
    </xf>
    <xf numFmtId="0" fontId="0" fillId="4" borderId="51" xfId="0" applyFill="1" applyBorder="1" applyAlignment="1">
      <alignment horizontal="center" vertical="center"/>
    </xf>
    <xf numFmtId="176" fontId="0" fillId="3" borderId="37" xfId="0" applyNumberFormat="1" applyFill="1" applyBorder="1" applyAlignment="1">
      <alignment horizontal="center" vertical="center"/>
    </xf>
    <xf numFmtId="0" fontId="0" fillId="4" borderId="42" xfId="0" applyFill="1" applyBorder="1" applyAlignment="1">
      <alignment horizontal="center" vertical="center" wrapText="1"/>
    </xf>
    <xf numFmtId="0" fontId="0" fillId="4" borderId="29" xfId="0" applyFill="1" applyBorder="1" applyAlignment="1">
      <alignment horizontal="center" vertical="center" wrapText="1"/>
    </xf>
    <xf numFmtId="0" fontId="8" fillId="2" borderId="41" xfId="0" applyFont="1" applyFill="1" applyBorder="1" applyAlignment="1">
      <alignment horizontal="center" vertical="center"/>
    </xf>
    <xf numFmtId="177" fontId="2" fillId="3" borderId="6" xfId="1" applyNumberFormat="1" applyFont="1" applyFill="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9" fillId="5" borderId="41"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178" fontId="0" fillId="4" borderId="6" xfId="0" applyNumberFormat="1" applyFill="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11" fillId="2" borderId="55"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6" fillId="0" borderId="41"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4" borderId="4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29"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11" fillId="0" borderId="87" xfId="0" applyFont="1" applyBorder="1" applyAlignment="1">
      <alignment horizontal="center" vertical="center"/>
    </xf>
    <xf numFmtId="0" fontId="11" fillId="0" borderId="44" xfId="0" applyFont="1" applyBorder="1" applyAlignment="1">
      <alignment horizontal="center" vertical="center"/>
    </xf>
    <xf numFmtId="0" fontId="11" fillId="0" borderId="88" xfId="0" applyFont="1" applyBorder="1" applyAlignment="1">
      <alignment horizontal="center" vertical="center"/>
    </xf>
    <xf numFmtId="0" fontId="12" fillId="4" borderId="43"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45"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6" xfId="0" applyFont="1" applyFill="1" applyBorder="1" applyAlignment="1">
      <alignment horizontal="center" vertical="center"/>
    </xf>
    <xf numFmtId="0" fontId="8" fillId="2" borderId="55" xfId="0" applyFont="1" applyFill="1" applyBorder="1" applyAlignment="1">
      <alignment horizontal="left" vertical="center" wrapText="1"/>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3" borderId="5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57" xfId="0" applyFont="1" applyFill="1" applyBorder="1" applyAlignment="1">
      <alignment horizontal="center" vertical="center"/>
    </xf>
    <xf numFmtId="0" fontId="15" fillId="6" borderId="94" xfId="0" applyFont="1" applyFill="1" applyBorder="1" applyAlignment="1">
      <alignment horizontal="center" vertical="center"/>
    </xf>
    <xf numFmtId="0" fontId="15" fillId="6" borderId="95" xfId="0" applyFont="1" applyFill="1" applyBorder="1" applyAlignment="1">
      <alignment horizontal="center" vertical="center"/>
    </xf>
    <xf numFmtId="0" fontId="16" fillId="0" borderId="0" xfId="0" applyFont="1" applyAlignment="1">
      <alignment horizontal="center" vertical="center"/>
    </xf>
    <xf numFmtId="0" fontId="8" fillId="8" borderId="89" xfId="2" applyFont="1" applyFill="1" applyBorder="1" applyAlignment="1">
      <alignment horizontal="center" vertical="center" shrinkToFit="1"/>
    </xf>
    <xf numFmtId="0" fontId="8" fillId="8" borderId="89" xfId="2" applyFont="1" applyFill="1" applyBorder="1" applyAlignment="1">
      <alignment vertical="center" shrinkToFit="1"/>
    </xf>
  </cellXfs>
  <cellStyles count="4">
    <cellStyle name="ハイパーリンク" xfId="3" builtinId="8"/>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304800</xdr:colOff>
          <xdr:row>33</xdr:row>
          <xdr:rowOff>28575</xdr:rowOff>
        </xdr:from>
        <xdr:to>
          <xdr:col>11</xdr:col>
          <xdr:colOff>190500</xdr:colOff>
          <xdr:row>34</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323850</xdr:rowOff>
        </xdr:from>
        <xdr:to>
          <xdr:col>17</xdr:col>
          <xdr:colOff>28575</xdr:colOff>
          <xdr:row>34</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33</xdr:row>
          <xdr:rowOff>371475</xdr:rowOff>
        </xdr:from>
        <xdr:to>
          <xdr:col>11</xdr:col>
          <xdr:colOff>190500</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333375</xdr:rowOff>
        </xdr:from>
        <xdr:to>
          <xdr:col>17</xdr:col>
          <xdr:colOff>38100</xdr:colOff>
          <xdr:row>35</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37270</xdr:colOff>
      <xdr:row>2</xdr:row>
      <xdr:rowOff>48308</xdr:rowOff>
    </xdr:from>
    <xdr:to>
      <xdr:col>1</xdr:col>
      <xdr:colOff>570670</xdr:colOff>
      <xdr:row>2</xdr:row>
      <xdr:rowOff>592942</xdr:rowOff>
    </xdr:to>
    <xdr:pic>
      <xdr:nvPicPr>
        <xdr:cNvPr id="2" name="図 1" descr="1 貧困をなくそう">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683" y="1091917"/>
          <a:ext cx="533400"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3</xdr:row>
      <xdr:rowOff>39762</xdr:rowOff>
    </xdr:from>
    <xdr:to>
      <xdr:col>1</xdr:col>
      <xdr:colOff>565227</xdr:colOff>
      <xdr:row>3</xdr:row>
      <xdr:rowOff>584395</xdr:rowOff>
    </xdr:to>
    <xdr:pic>
      <xdr:nvPicPr>
        <xdr:cNvPr id="3" name="図 2" descr="2 飢餓をゼロに">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683" y="1704566"/>
          <a:ext cx="527957"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4</xdr:row>
      <xdr:rowOff>59790</xdr:rowOff>
    </xdr:from>
    <xdr:to>
      <xdr:col>1</xdr:col>
      <xdr:colOff>565227</xdr:colOff>
      <xdr:row>4</xdr:row>
      <xdr:rowOff>604424</xdr:rowOff>
    </xdr:to>
    <xdr:pic>
      <xdr:nvPicPr>
        <xdr:cNvPr id="4" name="図 3" descr="3 すべての人に健康と福祉を">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9683" y="2345790"/>
          <a:ext cx="527957"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5</xdr:row>
      <xdr:rowOff>41719</xdr:rowOff>
    </xdr:from>
    <xdr:to>
      <xdr:col>1</xdr:col>
      <xdr:colOff>570670</xdr:colOff>
      <xdr:row>5</xdr:row>
      <xdr:rowOff>586352</xdr:rowOff>
    </xdr:to>
    <xdr:pic>
      <xdr:nvPicPr>
        <xdr:cNvPr id="5" name="図 4" descr="4 質の高い教育をみんなに">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9683" y="2948915"/>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6</xdr:row>
      <xdr:rowOff>45181</xdr:rowOff>
    </xdr:from>
    <xdr:to>
      <xdr:col>1</xdr:col>
      <xdr:colOff>575432</xdr:colOff>
      <xdr:row>6</xdr:row>
      <xdr:rowOff>589815</xdr:rowOff>
    </xdr:to>
    <xdr:pic>
      <xdr:nvPicPr>
        <xdr:cNvPr id="6" name="図 5" descr="5 ジェンダー平等を実現しよう">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9683" y="3573572"/>
          <a:ext cx="538162"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7</xdr:row>
      <xdr:rowOff>43676</xdr:rowOff>
    </xdr:from>
    <xdr:to>
      <xdr:col>1</xdr:col>
      <xdr:colOff>570670</xdr:colOff>
      <xdr:row>7</xdr:row>
      <xdr:rowOff>588309</xdr:rowOff>
    </xdr:to>
    <xdr:pic>
      <xdr:nvPicPr>
        <xdr:cNvPr id="7" name="図 6" descr="6 安全な水とトイレを世界中に">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9683" y="4193263"/>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8</xdr:row>
      <xdr:rowOff>44654</xdr:rowOff>
    </xdr:from>
    <xdr:to>
      <xdr:col>1</xdr:col>
      <xdr:colOff>575432</xdr:colOff>
      <xdr:row>8</xdr:row>
      <xdr:rowOff>589287</xdr:rowOff>
    </xdr:to>
    <xdr:pic>
      <xdr:nvPicPr>
        <xdr:cNvPr id="8" name="図 7" descr="7 エネルギーをみんなに そしてクリーンに">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9683" y="4815437"/>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9</xdr:row>
      <xdr:rowOff>98227</xdr:rowOff>
    </xdr:from>
    <xdr:to>
      <xdr:col>1</xdr:col>
      <xdr:colOff>575433</xdr:colOff>
      <xdr:row>9</xdr:row>
      <xdr:rowOff>642861</xdr:rowOff>
    </xdr:to>
    <xdr:pic>
      <xdr:nvPicPr>
        <xdr:cNvPr id="9" name="図 8" descr="8 働きがいも 経済成長も">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59683" y="5490205"/>
          <a:ext cx="538163"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10</xdr:row>
      <xdr:rowOff>45369</xdr:rowOff>
    </xdr:from>
    <xdr:to>
      <xdr:col>1</xdr:col>
      <xdr:colOff>570670</xdr:colOff>
      <xdr:row>10</xdr:row>
      <xdr:rowOff>590002</xdr:rowOff>
    </xdr:to>
    <xdr:pic>
      <xdr:nvPicPr>
        <xdr:cNvPr id="10" name="図 9" descr="9 産業と技術革新の基盤を作ろう">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59683" y="6157934"/>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11</xdr:row>
      <xdr:rowOff>39306</xdr:rowOff>
    </xdr:from>
    <xdr:to>
      <xdr:col>1</xdr:col>
      <xdr:colOff>575432</xdr:colOff>
      <xdr:row>11</xdr:row>
      <xdr:rowOff>583940</xdr:rowOff>
    </xdr:to>
    <xdr:pic>
      <xdr:nvPicPr>
        <xdr:cNvPr id="11" name="図 10" descr="10 人や国の不平等をなくそう">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59683" y="6773067"/>
          <a:ext cx="538162"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12</xdr:row>
      <xdr:rowOff>39043</xdr:rowOff>
    </xdr:from>
    <xdr:to>
      <xdr:col>1</xdr:col>
      <xdr:colOff>570670</xdr:colOff>
      <xdr:row>12</xdr:row>
      <xdr:rowOff>583675</xdr:rowOff>
    </xdr:to>
    <xdr:pic>
      <xdr:nvPicPr>
        <xdr:cNvPr id="12" name="図 11" descr="11 住み続けられるまちづくりを">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59683" y="7394000"/>
          <a:ext cx="533400"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13</xdr:row>
      <xdr:rowOff>41262</xdr:rowOff>
    </xdr:from>
    <xdr:to>
      <xdr:col>1</xdr:col>
      <xdr:colOff>575432</xdr:colOff>
      <xdr:row>13</xdr:row>
      <xdr:rowOff>585895</xdr:rowOff>
    </xdr:to>
    <xdr:pic>
      <xdr:nvPicPr>
        <xdr:cNvPr id="13" name="図 12" descr="12 つくる責任 つかう責任">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59683" y="8017414"/>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14</xdr:row>
      <xdr:rowOff>42240</xdr:rowOff>
    </xdr:from>
    <xdr:to>
      <xdr:col>1</xdr:col>
      <xdr:colOff>575433</xdr:colOff>
      <xdr:row>14</xdr:row>
      <xdr:rowOff>586872</xdr:rowOff>
    </xdr:to>
    <xdr:pic>
      <xdr:nvPicPr>
        <xdr:cNvPr id="14" name="図 13" descr="13 気候変動に具体的な対策を">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59683" y="8639588"/>
          <a:ext cx="538163"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15</xdr:row>
      <xdr:rowOff>61025</xdr:rowOff>
    </xdr:from>
    <xdr:to>
      <xdr:col>1</xdr:col>
      <xdr:colOff>570670</xdr:colOff>
      <xdr:row>15</xdr:row>
      <xdr:rowOff>605657</xdr:rowOff>
    </xdr:to>
    <xdr:pic>
      <xdr:nvPicPr>
        <xdr:cNvPr id="15" name="図 14" descr="14 海の豊かさを守ろう">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59683" y="9279568"/>
          <a:ext cx="533400"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16</xdr:row>
      <xdr:rowOff>166777</xdr:rowOff>
    </xdr:from>
    <xdr:to>
      <xdr:col>1</xdr:col>
      <xdr:colOff>575432</xdr:colOff>
      <xdr:row>16</xdr:row>
      <xdr:rowOff>711410</xdr:rowOff>
    </xdr:to>
    <xdr:pic>
      <xdr:nvPicPr>
        <xdr:cNvPr id="16" name="図 15" descr="15 陸の豊かさも守ろう">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59683" y="10039647"/>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17</xdr:row>
      <xdr:rowOff>240229</xdr:rowOff>
    </xdr:from>
    <xdr:to>
      <xdr:col>1</xdr:col>
      <xdr:colOff>570670</xdr:colOff>
      <xdr:row>17</xdr:row>
      <xdr:rowOff>754245</xdr:rowOff>
    </xdr:to>
    <xdr:pic>
      <xdr:nvPicPr>
        <xdr:cNvPr id="17" name="図 16" descr="16 平和と公正をすべての人に">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59683" y="10982772"/>
          <a:ext cx="533400" cy="51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18</xdr:row>
      <xdr:rowOff>51146</xdr:rowOff>
    </xdr:from>
    <xdr:to>
      <xdr:col>1</xdr:col>
      <xdr:colOff>575432</xdr:colOff>
      <xdr:row>18</xdr:row>
      <xdr:rowOff>571966</xdr:rowOff>
    </xdr:to>
    <xdr:pic>
      <xdr:nvPicPr>
        <xdr:cNvPr id="18" name="図 17" descr="17 パートナーシップで目標を達成しよう">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59683" y="11812450"/>
          <a:ext cx="538162" cy="52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114300</xdr:colOff>
      <xdr:row>0</xdr:row>
      <xdr:rowOff>48867</xdr:rowOff>
    </xdr:from>
    <xdr:ext cx="596702" cy="36195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14300" y="48867"/>
          <a:ext cx="596702" cy="3619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別紙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2"/>
  <sheetViews>
    <sheetView topLeftCell="A17" workbookViewId="0">
      <selection activeCell="AJ17" sqref="AJ17:AM19"/>
    </sheetView>
  </sheetViews>
  <sheetFormatPr defaultColWidth="2.25" defaultRowHeight="13.5" x14ac:dyDescent="0.15"/>
  <sheetData>
    <row r="1" spans="1:40" ht="13.5" customHeight="1" x14ac:dyDescent="0.15">
      <c r="A1" s="3"/>
      <c r="B1" s="3"/>
      <c r="C1" s="3"/>
      <c r="D1" s="3"/>
      <c r="E1" s="3"/>
      <c r="F1" s="3"/>
      <c r="G1" s="3"/>
      <c r="H1" s="3"/>
      <c r="I1" s="3"/>
      <c r="J1" s="3"/>
      <c r="K1" s="3"/>
      <c r="L1" s="3"/>
      <c r="M1" s="3"/>
      <c r="N1" s="3"/>
      <c r="O1" s="3"/>
      <c r="P1" s="3"/>
      <c r="Q1" s="3"/>
      <c r="R1" s="3"/>
      <c r="S1" s="3"/>
      <c r="T1" s="3"/>
      <c r="U1" s="3"/>
      <c r="V1" s="3"/>
      <c r="W1" s="164" t="s">
        <v>6</v>
      </c>
      <c r="X1" s="165"/>
      <c r="Y1" s="165"/>
      <c r="Z1" s="165"/>
      <c r="AA1" s="166"/>
      <c r="AB1" s="173" t="s">
        <v>19</v>
      </c>
      <c r="AC1" s="174"/>
      <c r="AD1" s="174"/>
      <c r="AE1" s="174"/>
      <c r="AF1" s="174"/>
      <c r="AG1" s="174"/>
      <c r="AH1" s="174"/>
      <c r="AI1" s="174"/>
      <c r="AJ1" s="174"/>
      <c r="AK1" s="174"/>
      <c r="AL1" s="174"/>
      <c r="AM1" s="175"/>
      <c r="AN1" s="3"/>
    </row>
    <row r="2" spans="1:40" ht="13.5" customHeight="1" x14ac:dyDescent="0.15">
      <c r="A2" s="3"/>
      <c r="B2" s="3" t="s">
        <v>0</v>
      </c>
      <c r="C2" s="3"/>
      <c r="D2" s="3"/>
      <c r="E2" s="3"/>
      <c r="F2" s="3"/>
      <c r="G2" s="3"/>
      <c r="H2" s="3"/>
      <c r="I2" s="3"/>
      <c r="J2" s="3"/>
      <c r="K2" s="3"/>
      <c r="L2" s="3"/>
      <c r="M2" s="3"/>
      <c r="N2" s="3"/>
      <c r="O2" s="3"/>
      <c r="P2" s="3"/>
      <c r="Q2" s="3"/>
      <c r="R2" s="3"/>
      <c r="S2" s="3"/>
      <c r="T2" s="3"/>
      <c r="U2" s="3"/>
      <c r="V2" s="3"/>
      <c r="W2" s="167"/>
      <c r="X2" s="168"/>
      <c r="Y2" s="168"/>
      <c r="Z2" s="168"/>
      <c r="AA2" s="169"/>
      <c r="AB2" s="176"/>
      <c r="AC2" s="177"/>
      <c r="AD2" s="177"/>
      <c r="AE2" s="177"/>
      <c r="AF2" s="177"/>
      <c r="AG2" s="177"/>
      <c r="AH2" s="177"/>
      <c r="AI2" s="177"/>
      <c r="AJ2" s="177"/>
      <c r="AK2" s="177"/>
      <c r="AL2" s="177"/>
      <c r="AM2" s="178"/>
      <c r="AN2" s="3"/>
    </row>
    <row r="3" spans="1:40" ht="13.5" customHeight="1" x14ac:dyDescent="0.15">
      <c r="A3" s="3"/>
      <c r="B3" s="3"/>
      <c r="C3" s="3"/>
      <c r="D3" s="3"/>
      <c r="E3" s="3"/>
      <c r="F3" s="3"/>
      <c r="G3" s="3"/>
      <c r="H3" s="3"/>
      <c r="I3" s="3"/>
      <c r="J3" s="3"/>
      <c r="K3" s="3"/>
      <c r="L3" s="3"/>
      <c r="M3" s="3"/>
      <c r="N3" s="3"/>
      <c r="O3" s="3"/>
      <c r="P3" s="3"/>
      <c r="Q3" s="3"/>
      <c r="R3" s="3"/>
      <c r="S3" s="3"/>
      <c r="T3" s="3"/>
      <c r="U3" s="3"/>
      <c r="V3" s="3"/>
      <c r="W3" s="170"/>
      <c r="X3" s="171"/>
      <c r="Y3" s="171"/>
      <c r="Z3" s="171"/>
      <c r="AA3" s="172"/>
      <c r="AB3" s="179"/>
      <c r="AC3" s="180"/>
      <c r="AD3" s="180"/>
      <c r="AE3" s="180"/>
      <c r="AF3" s="180"/>
      <c r="AG3" s="180"/>
      <c r="AH3" s="180"/>
      <c r="AI3" s="180"/>
      <c r="AJ3" s="180"/>
      <c r="AK3" s="180"/>
      <c r="AL3" s="180"/>
      <c r="AM3" s="181"/>
      <c r="AN3" s="3"/>
    </row>
    <row r="4" spans="1:40" ht="13.5" customHeight="1" x14ac:dyDescent="0.15">
      <c r="A4" s="3"/>
      <c r="B4" s="182" t="s">
        <v>149</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3"/>
    </row>
    <row r="5" spans="1:40" ht="13.5" customHeight="1" x14ac:dyDescent="0.15">
      <c r="A5" s="3"/>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3"/>
    </row>
    <row r="6" spans="1:40" ht="13.5" customHeight="1" x14ac:dyDescent="0.15">
      <c r="A6" s="3"/>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3"/>
    </row>
    <row r="7" spans="1:40" ht="18" customHeight="1" thickBot="1" x14ac:dyDescent="0.2">
      <c r="A7" s="3"/>
      <c r="B7" s="183" t="s">
        <v>10</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3"/>
    </row>
    <row r="8" spans="1:40" ht="18" customHeight="1" thickBot="1" x14ac:dyDescent="0.2">
      <c r="A8" s="3"/>
      <c r="B8" s="11" t="s">
        <v>11</v>
      </c>
      <c r="C8" s="11"/>
      <c r="D8" s="11"/>
      <c r="E8" s="11"/>
      <c r="F8" s="11"/>
      <c r="G8" s="11"/>
      <c r="H8" s="11"/>
      <c r="I8" s="11"/>
      <c r="J8" s="11"/>
      <c r="K8" s="11"/>
      <c r="L8" s="11"/>
      <c r="M8" s="11"/>
      <c r="N8" s="11"/>
      <c r="O8" s="11"/>
      <c r="P8" s="11"/>
      <c r="Q8" s="11"/>
      <c r="R8" s="11"/>
      <c r="S8" s="11"/>
      <c r="T8" s="11"/>
      <c r="U8" s="11"/>
      <c r="V8" s="11"/>
      <c r="W8" s="11"/>
      <c r="X8" s="11"/>
      <c r="Y8" s="59" t="s">
        <v>150</v>
      </c>
      <c r="Z8" s="12"/>
      <c r="AA8" s="58"/>
      <c r="AB8" s="184" t="s">
        <v>39</v>
      </c>
      <c r="AC8" s="184"/>
      <c r="AD8" s="185">
        <v>6</v>
      </c>
      <c r="AE8" s="185"/>
      <c r="AF8" s="12" t="s">
        <v>31</v>
      </c>
      <c r="AG8" s="185"/>
      <c r="AH8" s="185"/>
      <c r="AI8" s="12" t="s">
        <v>32</v>
      </c>
      <c r="AJ8" s="185"/>
      <c r="AK8" s="185"/>
      <c r="AL8" s="12" t="s">
        <v>33</v>
      </c>
      <c r="AM8" s="13"/>
      <c r="AN8" s="3"/>
    </row>
    <row r="9" spans="1:40" ht="13.5" customHeight="1" x14ac:dyDescent="0.15">
      <c r="A9" s="3"/>
      <c r="B9" s="131" t="s" ph="1">
        <v>13</v>
      </c>
      <c r="C9" s="132"/>
      <c r="D9" s="132"/>
      <c r="E9" s="132"/>
      <c r="F9" s="132"/>
      <c r="G9" s="132"/>
      <c r="H9" s="132"/>
      <c r="I9" s="133"/>
      <c r="J9" s="186" t="s">
        <v>29</v>
      </c>
      <c r="K9" s="187"/>
      <c r="L9" s="187"/>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3"/>
      <c r="AN9" s="3"/>
    </row>
    <row r="10" spans="1:40" ht="13.5" customHeight="1" x14ac:dyDescent="0.15">
      <c r="A10" s="3"/>
      <c r="B10" s="88"/>
      <c r="C10" s="86"/>
      <c r="D10" s="86"/>
      <c r="E10" s="86"/>
      <c r="F10" s="86"/>
      <c r="G10" s="86"/>
      <c r="H10" s="86"/>
      <c r="I10" s="87"/>
      <c r="J10" s="156"/>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8"/>
      <c r="AN10" s="3"/>
    </row>
    <row r="11" spans="1:40" ht="13.5" customHeight="1" x14ac:dyDescent="0.15">
      <c r="A11" s="3"/>
      <c r="B11" s="88"/>
      <c r="C11" s="86"/>
      <c r="D11" s="86"/>
      <c r="E11" s="86"/>
      <c r="F11" s="86"/>
      <c r="G11" s="86"/>
      <c r="H11" s="86"/>
      <c r="I11" s="87"/>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1"/>
      <c r="AN11" s="3"/>
    </row>
    <row r="12" spans="1:40" ht="13.5" customHeight="1" x14ac:dyDescent="0.15">
      <c r="A12" s="3"/>
      <c r="B12" s="88"/>
      <c r="C12" s="86"/>
      <c r="D12" s="86"/>
      <c r="E12" s="86"/>
      <c r="F12" s="86"/>
      <c r="G12" s="86"/>
      <c r="H12" s="86"/>
      <c r="I12" s="87"/>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1"/>
      <c r="AN12" s="3"/>
    </row>
    <row r="13" spans="1:40" ht="13.5" customHeight="1" x14ac:dyDescent="0.15">
      <c r="A13" s="3"/>
      <c r="B13" s="88" t="s" ph="1">
        <v>12</v>
      </c>
      <c r="C13" s="86" ph="1"/>
      <c r="D13" s="86" ph="1"/>
      <c r="E13" s="86" ph="1"/>
      <c r="F13" s="86" ph="1"/>
      <c r="G13" s="86" ph="1"/>
      <c r="H13" s="86" ph="1"/>
      <c r="I13" s="87" ph="1"/>
      <c r="J13" s="222" t="s">
        <v>212</v>
      </c>
      <c r="K13" s="223"/>
      <c r="L13" s="223"/>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1"/>
      <c r="AN13" s="3"/>
    </row>
    <row r="14" spans="1:40" ht="13.5" customHeight="1" x14ac:dyDescent="0.15">
      <c r="A14" s="3"/>
      <c r="B14" s="88" ph="1"/>
      <c r="C14" s="86" ph="1"/>
      <c r="D14" s="86" ph="1"/>
      <c r="E14" s="86" ph="1"/>
      <c r="F14" s="86" ph="1"/>
      <c r="G14" s="86" ph="1"/>
      <c r="H14" s="86" ph="1"/>
      <c r="I14" s="87" ph="1"/>
      <c r="J14" s="156"/>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8"/>
      <c r="AN14" s="3"/>
    </row>
    <row r="15" spans="1:40" ht="13.5" customHeight="1" x14ac:dyDescent="0.15">
      <c r="A15" s="3"/>
      <c r="B15" s="88" ph="1"/>
      <c r="C15" s="86" ph="1"/>
      <c r="D15" s="86" ph="1"/>
      <c r="E15" s="86" ph="1"/>
      <c r="F15" s="86" ph="1"/>
      <c r="G15" s="86" ph="1"/>
      <c r="H15" s="86" ph="1"/>
      <c r="I15" s="87" ph="1"/>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1"/>
      <c r="AN15" s="3"/>
    </row>
    <row r="16" spans="1:40" ht="13.5" customHeight="1" x14ac:dyDescent="0.15">
      <c r="A16" s="3"/>
      <c r="B16" s="88" ph="1"/>
      <c r="C16" s="86" ph="1"/>
      <c r="D16" s="86" ph="1"/>
      <c r="E16" s="86" ph="1"/>
      <c r="F16" s="86" ph="1"/>
      <c r="G16" s="86" ph="1"/>
      <c r="H16" s="86" ph="1"/>
      <c r="I16" s="87" ph="1"/>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1"/>
      <c r="AN16" s="3"/>
    </row>
    <row r="17" spans="1:47" ht="13.5" customHeight="1" x14ac:dyDescent="0.15">
      <c r="A17" s="3"/>
      <c r="B17" s="134" t="s">
        <v>14</v>
      </c>
      <c r="C17" s="135"/>
      <c r="D17" s="135"/>
      <c r="E17" s="135"/>
      <c r="F17" s="135"/>
      <c r="G17" s="135"/>
      <c r="H17" s="135"/>
      <c r="I17" s="136"/>
      <c r="J17" s="143" t="s">
        <v>28</v>
      </c>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39"/>
      <c r="AK17" s="139"/>
      <c r="AL17" s="139"/>
      <c r="AM17" s="140"/>
      <c r="AN17" s="3"/>
    </row>
    <row r="18" spans="1:47" ht="13.5" customHeight="1" x14ac:dyDescent="0.15">
      <c r="A18" s="3"/>
      <c r="B18" s="88"/>
      <c r="C18" s="86"/>
      <c r="D18" s="86"/>
      <c r="E18" s="86"/>
      <c r="F18" s="86"/>
      <c r="G18" s="86"/>
      <c r="H18" s="86"/>
      <c r="I18" s="87"/>
      <c r="J18" s="145"/>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1"/>
      <c r="AK18" s="141"/>
      <c r="AL18" s="141"/>
      <c r="AM18" s="142"/>
      <c r="AN18" s="3"/>
    </row>
    <row r="19" spans="1:47" ht="13.5" customHeight="1" x14ac:dyDescent="0.15">
      <c r="A19" s="3"/>
      <c r="B19" s="88"/>
      <c r="C19" s="86"/>
      <c r="D19" s="86"/>
      <c r="E19" s="86"/>
      <c r="F19" s="86"/>
      <c r="G19" s="86"/>
      <c r="H19" s="86"/>
      <c r="I19" s="87"/>
      <c r="J19" s="145"/>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1"/>
      <c r="AK19" s="141"/>
      <c r="AL19" s="141"/>
      <c r="AM19" s="142"/>
      <c r="AN19" s="3"/>
    </row>
    <row r="20" spans="1:47" ht="13.5" customHeight="1" x14ac:dyDescent="0.15">
      <c r="A20" s="3"/>
      <c r="B20" s="85" t="s">
        <v>34</v>
      </c>
      <c r="C20" s="86"/>
      <c r="D20" s="86"/>
      <c r="E20" s="86"/>
      <c r="F20" s="86"/>
      <c r="G20" s="86"/>
      <c r="H20" s="86"/>
      <c r="I20" s="87"/>
      <c r="J20" s="216" t="s">
        <v>15</v>
      </c>
      <c r="K20" s="217"/>
      <c r="L20" s="217"/>
      <c r="M20" s="217"/>
      <c r="N20" s="218"/>
      <c r="O20" s="218"/>
      <c r="P20" s="218"/>
      <c r="Q20" s="218"/>
      <c r="R20" s="218"/>
      <c r="S20" s="218"/>
      <c r="T20" s="218"/>
      <c r="U20" s="214"/>
      <c r="V20" s="214"/>
      <c r="W20" s="214"/>
      <c r="X20" s="214"/>
      <c r="Y20" s="214"/>
      <c r="Z20" s="214"/>
      <c r="AA20" s="214"/>
      <c r="AB20" s="214"/>
      <c r="AC20" s="214"/>
      <c r="AD20" s="214"/>
      <c r="AE20" s="214"/>
      <c r="AF20" s="214"/>
      <c r="AG20" s="214"/>
      <c r="AH20" s="214"/>
      <c r="AI20" s="214"/>
      <c r="AJ20" s="214"/>
      <c r="AK20" s="214"/>
      <c r="AL20" s="214"/>
      <c r="AM20" s="215"/>
      <c r="AN20" s="3"/>
    </row>
    <row r="21" spans="1:47" ht="13.5" customHeight="1" x14ac:dyDescent="0.15">
      <c r="A21" s="3"/>
      <c r="B21" s="88"/>
      <c r="C21" s="86"/>
      <c r="D21" s="86"/>
      <c r="E21" s="86"/>
      <c r="F21" s="86"/>
      <c r="G21" s="86"/>
      <c r="H21" s="86"/>
      <c r="I21" s="87"/>
      <c r="J21" s="216"/>
      <c r="K21" s="217"/>
      <c r="L21" s="217"/>
      <c r="M21" s="217"/>
      <c r="N21" s="218"/>
      <c r="O21" s="218"/>
      <c r="P21" s="218"/>
      <c r="Q21" s="218"/>
      <c r="R21" s="218"/>
      <c r="S21" s="218"/>
      <c r="T21" s="218"/>
      <c r="U21" s="214"/>
      <c r="V21" s="214"/>
      <c r="W21" s="214"/>
      <c r="X21" s="214"/>
      <c r="Y21" s="214"/>
      <c r="Z21" s="214"/>
      <c r="AA21" s="214"/>
      <c r="AB21" s="214"/>
      <c r="AC21" s="214"/>
      <c r="AD21" s="214"/>
      <c r="AE21" s="214"/>
      <c r="AF21" s="214"/>
      <c r="AG21" s="214"/>
      <c r="AH21" s="214"/>
      <c r="AI21" s="214"/>
      <c r="AJ21" s="214"/>
      <c r="AK21" s="214"/>
      <c r="AL21" s="214"/>
      <c r="AM21" s="215"/>
      <c r="AN21" s="3"/>
    </row>
    <row r="22" spans="1:47" ht="13.5" customHeight="1" x14ac:dyDescent="0.15">
      <c r="A22" s="3"/>
      <c r="B22" s="88"/>
      <c r="C22" s="86"/>
      <c r="D22" s="86"/>
      <c r="E22" s="86"/>
      <c r="F22" s="86"/>
      <c r="G22" s="86"/>
      <c r="H22" s="86"/>
      <c r="I22" s="87"/>
      <c r="J22" s="216" t="s">
        <v>53</v>
      </c>
      <c r="K22" s="217"/>
      <c r="L22" s="217"/>
      <c r="M22" s="217"/>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5"/>
      <c r="AN22" s="3"/>
    </row>
    <row r="23" spans="1:47" ht="13.5" customHeight="1" x14ac:dyDescent="0.15">
      <c r="A23" s="3"/>
      <c r="B23" s="88"/>
      <c r="C23" s="86"/>
      <c r="D23" s="86"/>
      <c r="E23" s="86"/>
      <c r="F23" s="86"/>
      <c r="G23" s="86"/>
      <c r="H23" s="86"/>
      <c r="I23" s="87"/>
      <c r="J23" s="216"/>
      <c r="K23" s="217"/>
      <c r="L23" s="217"/>
      <c r="M23" s="217"/>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5"/>
      <c r="AN23" s="3"/>
    </row>
    <row r="24" spans="1:47" ht="13.5" customHeight="1" x14ac:dyDescent="0.15">
      <c r="A24" s="3"/>
      <c r="B24" s="85" t="s">
        <v>54</v>
      </c>
      <c r="C24" s="86"/>
      <c r="D24" s="86"/>
      <c r="E24" s="86"/>
      <c r="F24" s="86"/>
      <c r="G24" s="86"/>
      <c r="H24" s="86"/>
      <c r="I24" s="87"/>
      <c r="J24" s="219"/>
      <c r="K24" s="137"/>
      <c r="L24" s="137"/>
      <c r="M24" s="137"/>
      <c r="N24" s="137"/>
      <c r="O24" s="137"/>
      <c r="P24" s="137"/>
      <c r="Q24" s="137"/>
      <c r="R24" s="137"/>
      <c r="S24" s="137"/>
      <c r="T24" s="137"/>
      <c r="U24" s="86" t="s">
        <v>46</v>
      </c>
      <c r="V24" s="86"/>
      <c r="W24" s="86"/>
      <c r="X24" s="86"/>
      <c r="Y24" s="86"/>
      <c r="Z24" s="86"/>
      <c r="AA24" s="86"/>
      <c r="AB24" s="86"/>
      <c r="AC24" s="137"/>
      <c r="AD24" s="137"/>
      <c r="AE24" s="137"/>
      <c r="AF24" s="137"/>
      <c r="AG24" s="137"/>
      <c r="AH24" s="137"/>
      <c r="AI24" s="137"/>
      <c r="AJ24" s="137"/>
      <c r="AK24" s="137"/>
      <c r="AL24" s="137"/>
      <c r="AM24" s="138"/>
      <c r="AN24" s="3"/>
    </row>
    <row r="25" spans="1:47" ht="13.5" customHeight="1" x14ac:dyDescent="0.15">
      <c r="A25" s="3"/>
      <c r="B25" s="88"/>
      <c r="C25" s="86"/>
      <c r="D25" s="86"/>
      <c r="E25" s="86"/>
      <c r="F25" s="86"/>
      <c r="G25" s="86"/>
      <c r="H25" s="86"/>
      <c r="I25" s="87"/>
      <c r="J25" s="219"/>
      <c r="K25" s="137"/>
      <c r="L25" s="137"/>
      <c r="M25" s="137"/>
      <c r="N25" s="137"/>
      <c r="O25" s="137"/>
      <c r="P25" s="137"/>
      <c r="Q25" s="137"/>
      <c r="R25" s="137"/>
      <c r="S25" s="137"/>
      <c r="T25" s="137"/>
      <c r="U25" s="86"/>
      <c r="V25" s="86"/>
      <c r="W25" s="86"/>
      <c r="X25" s="86"/>
      <c r="Y25" s="86"/>
      <c r="Z25" s="86"/>
      <c r="AA25" s="86"/>
      <c r="AB25" s="86"/>
      <c r="AC25" s="137"/>
      <c r="AD25" s="137"/>
      <c r="AE25" s="137"/>
      <c r="AF25" s="137"/>
      <c r="AG25" s="137"/>
      <c r="AH25" s="137"/>
      <c r="AI25" s="137"/>
      <c r="AJ25" s="137"/>
      <c r="AK25" s="137"/>
      <c r="AL25" s="137"/>
      <c r="AM25" s="138"/>
      <c r="AN25" s="3"/>
    </row>
    <row r="26" spans="1:47" ht="13.5" customHeight="1" x14ac:dyDescent="0.15">
      <c r="A26" s="3"/>
      <c r="B26" s="88"/>
      <c r="C26" s="86"/>
      <c r="D26" s="86"/>
      <c r="E26" s="86"/>
      <c r="F26" s="86"/>
      <c r="G26" s="86"/>
      <c r="H26" s="86"/>
      <c r="I26" s="87"/>
      <c r="J26" s="219"/>
      <c r="K26" s="137"/>
      <c r="L26" s="137"/>
      <c r="M26" s="137"/>
      <c r="N26" s="137"/>
      <c r="O26" s="137"/>
      <c r="P26" s="137"/>
      <c r="Q26" s="137"/>
      <c r="R26" s="137"/>
      <c r="S26" s="137"/>
      <c r="T26" s="137"/>
      <c r="U26" s="86"/>
      <c r="V26" s="86"/>
      <c r="W26" s="86"/>
      <c r="X26" s="86"/>
      <c r="Y26" s="86"/>
      <c r="Z26" s="86"/>
      <c r="AA26" s="86"/>
      <c r="AB26" s="86"/>
      <c r="AC26" s="137"/>
      <c r="AD26" s="137"/>
      <c r="AE26" s="137"/>
      <c r="AF26" s="137"/>
      <c r="AG26" s="137"/>
      <c r="AH26" s="137"/>
      <c r="AI26" s="137"/>
      <c r="AJ26" s="137"/>
      <c r="AK26" s="137"/>
      <c r="AL26" s="137"/>
      <c r="AM26" s="138"/>
      <c r="AN26" s="3"/>
    </row>
    <row r="27" spans="1:47" ht="13.5" customHeight="1" x14ac:dyDescent="0.15">
      <c r="A27" s="3"/>
      <c r="B27" s="85" t="s" ph="1">
        <v>40</v>
      </c>
      <c r="C27" s="86" ph="1"/>
      <c r="D27" s="86" ph="1"/>
      <c r="E27" s="86" ph="1"/>
      <c r="F27" s="86" ph="1"/>
      <c r="G27" s="86" ph="1"/>
      <c r="H27" s="86" ph="1"/>
      <c r="I27" s="87" ph="1"/>
      <c r="J27" s="222" t="s">
        <v>30</v>
      </c>
      <c r="K27" s="223"/>
      <c r="L27" s="223"/>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1"/>
      <c r="AN27" s="3"/>
    </row>
    <row r="28" spans="1:47" ht="13.5" customHeight="1" x14ac:dyDescent="0.15">
      <c r="A28" s="3"/>
      <c r="B28" s="88" ph="1"/>
      <c r="C28" s="86" ph="1"/>
      <c r="D28" s="86" ph="1"/>
      <c r="E28" s="86" ph="1"/>
      <c r="F28" s="86" ph="1"/>
      <c r="G28" s="86" ph="1"/>
      <c r="H28" s="86" ph="1"/>
      <c r="I28" s="87" ph="1"/>
      <c r="J28" s="205"/>
      <c r="K28" s="206"/>
      <c r="L28" s="206"/>
      <c r="M28" s="206"/>
      <c r="N28" s="206"/>
      <c r="O28" s="206"/>
      <c r="P28" s="206"/>
      <c r="Q28" s="206"/>
      <c r="R28" s="206"/>
      <c r="S28" s="206"/>
      <c r="T28" s="206"/>
      <c r="U28" s="206"/>
      <c r="V28" s="206"/>
      <c r="W28" s="206"/>
      <c r="X28" s="206"/>
      <c r="Y28" s="206"/>
      <c r="Z28" s="206"/>
      <c r="AA28" s="206"/>
      <c r="AB28" s="206"/>
      <c r="AC28" s="206"/>
      <c r="AD28" s="206"/>
      <c r="AE28" s="206"/>
      <c r="AF28" s="207"/>
      <c r="AG28" s="199"/>
      <c r="AH28" s="199"/>
      <c r="AI28" s="199"/>
      <c r="AJ28" s="199"/>
      <c r="AK28" s="199"/>
      <c r="AL28" s="199"/>
      <c r="AM28" s="200"/>
      <c r="AN28" s="3"/>
      <c r="AU28" s="31"/>
    </row>
    <row r="29" spans="1:47" ht="13.5" customHeight="1" x14ac:dyDescent="0.15">
      <c r="A29" s="3"/>
      <c r="B29" s="88" ph="1"/>
      <c r="C29" s="86" ph="1"/>
      <c r="D29" s="86" ph="1"/>
      <c r="E29" s="86" ph="1"/>
      <c r="F29" s="86" ph="1"/>
      <c r="G29" s="86" ph="1"/>
      <c r="H29" s="86" ph="1"/>
      <c r="I29" s="87" ph="1"/>
      <c r="J29" s="208"/>
      <c r="K29" s="209"/>
      <c r="L29" s="209"/>
      <c r="M29" s="209"/>
      <c r="N29" s="209"/>
      <c r="O29" s="209"/>
      <c r="P29" s="209"/>
      <c r="Q29" s="209"/>
      <c r="R29" s="209"/>
      <c r="S29" s="209"/>
      <c r="T29" s="209"/>
      <c r="U29" s="209"/>
      <c r="V29" s="209"/>
      <c r="W29" s="209"/>
      <c r="X29" s="209"/>
      <c r="Y29" s="209"/>
      <c r="Z29" s="209"/>
      <c r="AA29" s="209"/>
      <c r="AB29" s="209"/>
      <c r="AC29" s="209"/>
      <c r="AD29" s="209"/>
      <c r="AE29" s="209"/>
      <c r="AF29" s="210"/>
      <c r="AG29" s="201"/>
      <c r="AH29" s="201"/>
      <c r="AI29" s="201"/>
      <c r="AJ29" s="201"/>
      <c r="AK29" s="201"/>
      <c r="AL29" s="201"/>
      <c r="AM29" s="202"/>
      <c r="AN29" s="3"/>
    </row>
    <row r="30" spans="1:47" ht="13.5" customHeight="1" x14ac:dyDescent="0.15">
      <c r="A30" s="3"/>
      <c r="B30" s="88" ph="1"/>
      <c r="C30" s="86" ph="1"/>
      <c r="D30" s="86" ph="1"/>
      <c r="E30" s="86" ph="1"/>
      <c r="F30" s="86" ph="1"/>
      <c r="G30" s="86" ph="1"/>
      <c r="H30" s="86" ph="1"/>
      <c r="I30" s="87" ph="1"/>
      <c r="J30" s="211"/>
      <c r="K30" s="212"/>
      <c r="L30" s="212"/>
      <c r="M30" s="212"/>
      <c r="N30" s="212"/>
      <c r="O30" s="212"/>
      <c r="P30" s="212"/>
      <c r="Q30" s="212"/>
      <c r="R30" s="212"/>
      <c r="S30" s="212"/>
      <c r="T30" s="212"/>
      <c r="U30" s="212"/>
      <c r="V30" s="212"/>
      <c r="W30" s="212"/>
      <c r="X30" s="212"/>
      <c r="Y30" s="212"/>
      <c r="Z30" s="212"/>
      <c r="AA30" s="212"/>
      <c r="AB30" s="212"/>
      <c r="AC30" s="212"/>
      <c r="AD30" s="212"/>
      <c r="AE30" s="212"/>
      <c r="AF30" s="213"/>
      <c r="AG30" s="203"/>
      <c r="AH30" s="203"/>
      <c r="AI30" s="203"/>
      <c r="AJ30" s="203"/>
      <c r="AK30" s="203"/>
      <c r="AL30" s="203"/>
      <c r="AM30" s="204"/>
      <c r="AN30" s="3"/>
    </row>
    <row r="31" spans="1:47" ht="13.5" customHeight="1" x14ac:dyDescent="0.15">
      <c r="A31" s="3"/>
      <c r="B31" s="85" t="s">
        <v>41</v>
      </c>
      <c r="C31" s="86"/>
      <c r="D31" s="86"/>
      <c r="E31" s="86"/>
      <c r="F31" s="86"/>
      <c r="G31" s="86"/>
      <c r="H31" s="86"/>
      <c r="I31" s="87"/>
      <c r="J31" s="188"/>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90"/>
      <c r="AN31" s="3"/>
    </row>
    <row r="32" spans="1:47" ht="13.5" customHeight="1" x14ac:dyDescent="0.15">
      <c r="A32" s="3"/>
      <c r="B32" s="88"/>
      <c r="C32" s="86"/>
      <c r="D32" s="86"/>
      <c r="E32" s="86"/>
      <c r="F32" s="86"/>
      <c r="G32" s="86"/>
      <c r="H32" s="86"/>
      <c r="I32" s="87"/>
      <c r="J32" s="191"/>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3"/>
      <c r="AN32" s="3"/>
    </row>
    <row r="33" spans="1:40" ht="13.5" customHeight="1" x14ac:dyDescent="0.15">
      <c r="A33" s="3"/>
      <c r="B33" s="88"/>
      <c r="C33" s="86"/>
      <c r="D33" s="86"/>
      <c r="E33" s="86"/>
      <c r="F33" s="86"/>
      <c r="G33" s="86"/>
      <c r="H33" s="86"/>
      <c r="I33" s="87"/>
      <c r="J33" s="194"/>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6"/>
      <c r="AN33" s="3"/>
    </row>
    <row r="34" spans="1:40" ht="13.5" customHeight="1" x14ac:dyDescent="0.15">
      <c r="A34" s="3"/>
      <c r="B34" s="85" t="s">
        <v>42</v>
      </c>
      <c r="C34" s="86"/>
      <c r="D34" s="86"/>
      <c r="E34" s="86"/>
      <c r="F34" s="86"/>
      <c r="G34" s="86"/>
      <c r="H34" s="86"/>
      <c r="I34" s="87"/>
      <c r="J34" s="156"/>
      <c r="K34" s="157"/>
      <c r="L34" s="157"/>
      <c r="M34" s="157"/>
      <c r="N34" s="157"/>
      <c r="O34" s="157"/>
      <c r="P34" s="157"/>
      <c r="Q34" s="157"/>
      <c r="R34" s="157"/>
      <c r="S34" s="157"/>
      <c r="T34" s="157"/>
      <c r="U34" s="197" t="s">
        <v>43</v>
      </c>
      <c r="V34" s="197"/>
      <c r="W34" s="197"/>
      <c r="X34" s="197"/>
      <c r="Y34" s="197"/>
      <c r="Z34" s="197"/>
      <c r="AA34" s="197"/>
      <c r="AB34" s="197"/>
      <c r="AC34" s="242" t="s">
        <v>55</v>
      </c>
      <c r="AD34" s="243"/>
      <c r="AE34" s="243"/>
      <c r="AF34" s="240"/>
      <c r="AG34" s="241"/>
      <c r="AH34" s="241"/>
      <c r="AI34" s="241"/>
      <c r="AJ34" s="241"/>
      <c r="AK34" s="241"/>
      <c r="AL34" s="241"/>
      <c r="AM34" s="241"/>
      <c r="AN34" s="7"/>
    </row>
    <row r="35" spans="1:40" ht="13.5" customHeight="1" x14ac:dyDescent="0.15">
      <c r="A35" s="3"/>
      <c r="B35" s="88"/>
      <c r="C35" s="86"/>
      <c r="D35" s="86"/>
      <c r="E35" s="86"/>
      <c r="F35" s="86"/>
      <c r="G35" s="86"/>
      <c r="H35" s="86"/>
      <c r="I35" s="87"/>
      <c r="J35" s="159"/>
      <c r="K35" s="160"/>
      <c r="L35" s="160"/>
      <c r="M35" s="160"/>
      <c r="N35" s="160"/>
      <c r="O35" s="160"/>
      <c r="P35" s="160"/>
      <c r="Q35" s="160"/>
      <c r="R35" s="160"/>
      <c r="S35" s="160"/>
      <c r="T35" s="160"/>
      <c r="U35" s="198"/>
      <c r="V35" s="198"/>
      <c r="W35" s="198"/>
      <c r="X35" s="198"/>
      <c r="Y35" s="198"/>
      <c r="Z35" s="198"/>
      <c r="AA35" s="198"/>
      <c r="AB35" s="198"/>
      <c r="AC35" s="224"/>
      <c r="AD35" s="225"/>
      <c r="AE35" s="225"/>
      <c r="AF35" s="225"/>
      <c r="AG35" s="225"/>
      <c r="AH35" s="225"/>
      <c r="AI35" s="225"/>
      <c r="AJ35" s="225"/>
      <c r="AK35" s="225"/>
      <c r="AL35" s="225"/>
      <c r="AM35" s="226"/>
      <c r="AN35" s="3"/>
    </row>
    <row r="36" spans="1:40" ht="13.5" customHeight="1" x14ac:dyDescent="0.15">
      <c r="A36" s="3"/>
      <c r="B36" s="88"/>
      <c r="C36" s="86"/>
      <c r="D36" s="86"/>
      <c r="E36" s="86"/>
      <c r="F36" s="86"/>
      <c r="G36" s="86"/>
      <c r="H36" s="86"/>
      <c r="I36" s="87"/>
      <c r="J36" s="159"/>
      <c r="K36" s="160"/>
      <c r="L36" s="160"/>
      <c r="M36" s="160"/>
      <c r="N36" s="160"/>
      <c r="O36" s="160"/>
      <c r="P36" s="160"/>
      <c r="Q36" s="160"/>
      <c r="R36" s="160"/>
      <c r="S36" s="160"/>
      <c r="T36" s="160"/>
      <c r="U36" s="198"/>
      <c r="V36" s="198"/>
      <c r="W36" s="198"/>
      <c r="X36" s="198"/>
      <c r="Y36" s="198"/>
      <c r="Z36" s="198"/>
      <c r="AA36" s="198"/>
      <c r="AB36" s="198"/>
      <c r="AC36" s="227"/>
      <c r="AD36" s="228"/>
      <c r="AE36" s="228"/>
      <c r="AF36" s="228"/>
      <c r="AG36" s="228"/>
      <c r="AH36" s="228"/>
      <c r="AI36" s="228"/>
      <c r="AJ36" s="228"/>
      <c r="AK36" s="228"/>
      <c r="AL36" s="228"/>
      <c r="AM36" s="229"/>
      <c r="AN36" s="3"/>
    </row>
    <row r="37" spans="1:40" ht="13.5" customHeight="1" x14ac:dyDescent="0.15">
      <c r="A37" s="3"/>
      <c r="B37" s="85" t="s">
        <v>44</v>
      </c>
      <c r="C37" s="86"/>
      <c r="D37" s="86"/>
      <c r="E37" s="86"/>
      <c r="F37" s="86"/>
      <c r="G37" s="86"/>
      <c r="H37" s="86"/>
      <c r="I37" s="87"/>
      <c r="J37" s="219"/>
      <c r="K37" s="137"/>
      <c r="L37" s="137"/>
      <c r="M37" s="137"/>
      <c r="N37" s="137"/>
      <c r="O37" s="137"/>
      <c r="P37" s="137"/>
      <c r="Q37" s="137"/>
      <c r="R37" s="137"/>
      <c r="S37" s="137"/>
      <c r="T37" s="137"/>
      <c r="U37" s="86" t="s">
        <v>45</v>
      </c>
      <c r="V37" s="198"/>
      <c r="W37" s="198"/>
      <c r="X37" s="198"/>
      <c r="Y37" s="198"/>
      <c r="Z37" s="198"/>
      <c r="AA37" s="198"/>
      <c r="AB37" s="198"/>
      <c r="AC37" s="137"/>
      <c r="AD37" s="137"/>
      <c r="AE37" s="137"/>
      <c r="AF37" s="137"/>
      <c r="AG37" s="137"/>
      <c r="AH37" s="137"/>
      <c r="AI37" s="137"/>
      <c r="AJ37" s="137"/>
      <c r="AK37" s="137"/>
      <c r="AL37" s="137"/>
      <c r="AM37" s="138"/>
      <c r="AN37" s="3"/>
    </row>
    <row r="38" spans="1:40" ht="13.5" customHeight="1" x14ac:dyDescent="0.15">
      <c r="A38" s="3"/>
      <c r="B38" s="88"/>
      <c r="C38" s="86"/>
      <c r="D38" s="86"/>
      <c r="E38" s="86"/>
      <c r="F38" s="86"/>
      <c r="G38" s="86"/>
      <c r="H38" s="86"/>
      <c r="I38" s="87"/>
      <c r="J38" s="219"/>
      <c r="K38" s="137"/>
      <c r="L38" s="137"/>
      <c r="M38" s="137"/>
      <c r="N38" s="137"/>
      <c r="O38" s="137"/>
      <c r="P38" s="137"/>
      <c r="Q38" s="137"/>
      <c r="R38" s="137"/>
      <c r="S38" s="137"/>
      <c r="T38" s="137"/>
      <c r="U38" s="198"/>
      <c r="V38" s="198"/>
      <c r="W38" s="198"/>
      <c r="X38" s="198"/>
      <c r="Y38" s="198"/>
      <c r="Z38" s="198"/>
      <c r="AA38" s="198"/>
      <c r="AB38" s="198"/>
      <c r="AC38" s="137"/>
      <c r="AD38" s="137"/>
      <c r="AE38" s="137"/>
      <c r="AF38" s="137"/>
      <c r="AG38" s="137"/>
      <c r="AH38" s="137"/>
      <c r="AI38" s="137"/>
      <c r="AJ38" s="137"/>
      <c r="AK38" s="137"/>
      <c r="AL38" s="137"/>
      <c r="AM38" s="138"/>
      <c r="AN38" s="3"/>
    </row>
    <row r="39" spans="1:40" ht="13.5" customHeight="1" x14ac:dyDescent="0.15">
      <c r="A39" s="3"/>
      <c r="B39" s="88"/>
      <c r="C39" s="86"/>
      <c r="D39" s="86"/>
      <c r="E39" s="86"/>
      <c r="F39" s="86"/>
      <c r="G39" s="86"/>
      <c r="H39" s="86"/>
      <c r="I39" s="87"/>
      <c r="J39" s="219"/>
      <c r="K39" s="137"/>
      <c r="L39" s="137"/>
      <c r="M39" s="137"/>
      <c r="N39" s="137"/>
      <c r="O39" s="137"/>
      <c r="P39" s="137"/>
      <c r="Q39" s="137"/>
      <c r="R39" s="137"/>
      <c r="S39" s="137"/>
      <c r="T39" s="137"/>
      <c r="U39" s="198"/>
      <c r="V39" s="198"/>
      <c r="W39" s="198"/>
      <c r="X39" s="198"/>
      <c r="Y39" s="198"/>
      <c r="Z39" s="198"/>
      <c r="AA39" s="198"/>
      <c r="AB39" s="198"/>
      <c r="AC39" s="137"/>
      <c r="AD39" s="137"/>
      <c r="AE39" s="137"/>
      <c r="AF39" s="137"/>
      <c r="AG39" s="137"/>
      <c r="AH39" s="137"/>
      <c r="AI39" s="137"/>
      <c r="AJ39" s="137"/>
      <c r="AK39" s="137"/>
      <c r="AL39" s="137"/>
      <c r="AM39" s="138"/>
      <c r="AN39" s="3"/>
    </row>
    <row r="40" spans="1:40" ht="13.5" customHeight="1" x14ac:dyDescent="0.15">
      <c r="A40" s="3"/>
      <c r="B40" s="85" t="s">
        <v>47</v>
      </c>
      <c r="C40" s="86"/>
      <c r="D40" s="86"/>
      <c r="E40" s="86"/>
      <c r="F40" s="86"/>
      <c r="G40" s="86"/>
      <c r="H40" s="86"/>
      <c r="I40" s="87"/>
      <c r="J40" s="230"/>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2"/>
      <c r="AN40" s="3"/>
    </row>
    <row r="41" spans="1:40" ht="13.5" customHeight="1" x14ac:dyDescent="0.15">
      <c r="A41" s="3"/>
      <c r="B41" s="88"/>
      <c r="C41" s="86"/>
      <c r="D41" s="86"/>
      <c r="E41" s="86"/>
      <c r="F41" s="86"/>
      <c r="G41" s="86"/>
      <c r="H41" s="86"/>
      <c r="I41" s="87"/>
      <c r="J41" s="233"/>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5"/>
      <c r="AN41" s="3"/>
    </row>
    <row r="42" spans="1:40" ht="13.5" customHeight="1" x14ac:dyDescent="0.15">
      <c r="A42" s="3"/>
      <c r="B42" s="147" t="s">
        <v>48</v>
      </c>
      <c r="C42" s="148"/>
      <c r="D42" s="148"/>
      <c r="E42" s="148"/>
      <c r="F42" s="148"/>
      <c r="G42" s="148"/>
      <c r="H42" s="148"/>
      <c r="I42" s="149"/>
      <c r="J42" s="114"/>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6"/>
      <c r="AN42" s="3"/>
    </row>
    <row r="43" spans="1:40" ht="13.5" customHeight="1" x14ac:dyDescent="0.15">
      <c r="A43" s="3"/>
      <c r="B43" s="150"/>
      <c r="C43" s="151"/>
      <c r="D43" s="151"/>
      <c r="E43" s="151"/>
      <c r="F43" s="151"/>
      <c r="G43" s="151"/>
      <c r="H43" s="151"/>
      <c r="I43" s="152"/>
      <c r="J43" s="117"/>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9"/>
      <c r="AN43" s="3"/>
    </row>
    <row r="44" spans="1:40" ht="13.5" customHeight="1" x14ac:dyDescent="0.15">
      <c r="A44" s="3"/>
      <c r="B44" s="150"/>
      <c r="C44" s="151"/>
      <c r="D44" s="151"/>
      <c r="E44" s="151"/>
      <c r="F44" s="151"/>
      <c r="G44" s="151"/>
      <c r="H44" s="151"/>
      <c r="I44" s="152"/>
      <c r="J44" s="95" t="s">
        <v>17</v>
      </c>
      <c r="K44" s="96"/>
      <c r="L44" s="96"/>
      <c r="M44" s="96"/>
      <c r="N44" s="96"/>
      <c r="O44" s="99" t="s">
        <v>213</v>
      </c>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1"/>
      <c r="AN44" s="3"/>
    </row>
    <row r="45" spans="1:40" ht="13.5" customHeight="1" x14ac:dyDescent="0.15">
      <c r="A45" s="3"/>
      <c r="B45" s="150"/>
      <c r="C45" s="151"/>
      <c r="D45" s="151"/>
      <c r="E45" s="151"/>
      <c r="F45" s="151"/>
      <c r="G45" s="151"/>
      <c r="H45" s="151"/>
      <c r="I45" s="152"/>
      <c r="J45" s="95"/>
      <c r="K45" s="96"/>
      <c r="L45" s="96"/>
      <c r="M45" s="96"/>
      <c r="N45" s="96"/>
      <c r="O45" s="102"/>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1"/>
      <c r="AN45" s="3"/>
    </row>
    <row r="46" spans="1:40" ht="13.5" customHeight="1" x14ac:dyDescent="0.15">
      <c r="A46" s="3"/>
      <c r="B46" s="150"/>
      <c r="C46" s="151"/>
      <c r="D46" s="151"/>
      <c r="E46" s="151"/>
      <c r="F46" s="151"/>
      <c r="G46" s="151"/>
      <c r="H46" s="151"/>
      <c r="I46" s="152"/>
      <c r="J46" s="95" t="s">
        <v>18</v>
      </c>
      <c r="K46" s="96"/>
      <c r="L46" s="96"/>
      <c r="M46" s="96"/>
      <c r="N46" s="96"/>
      <c r="O46" s="99" t="s">
        <v>16</v>
      </c>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1"/>
      <c r="AN46" s="3"/>
    </row>
    <row r="47" spans="1:40" ht="13.5" customHeight="1" x14ac:dyDescent="0.15">
      <c r="A47" s="3"/>
      <c r="B47" s="153"/>
      <c r="C47" s="154"/>
      <c r="D47" s="154"/>
      <c r="E47" s="154"/>
      <c r="F47" s="154"/>
      <c r="G47" s="154"/>
      <c r="H47" s="154"/>
      <c r="I47" s="155"/>
      <c r="J47" s="97"/>
      <c r="K47" s="98"/>
      <c r="L47" s="98"/>
      <c r="M47" s="98"/>
      <c r="N47" s="98"/>
      <c r="O47" s="107"/>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9"/>
      <c r="AN47" s="3"/>
    </row>
    <row r="48" spans="1:40" s="1" customFormat="1" ht="9.9499999999999993" customHeight="1" x14ac:dyDescent="0.15">
      <c r="A48" s="2"/>
      <c r="B48" s="120"/>
      <c r="C48" s="121"/>
      <c r="D48" s="121"/>
      <c r="E48" s="121"/>
      <c r="F48" s="121"/>
      <c r="G48" s="121"/>
      <c r="H48" s="121"/>
      <c r="I48" s="122"/>
      <c r="J48" s="103" t="s">
        <v>151</v>
      </c>
      <c r="K48" s="104"/>
      <c r="L48" s="104"/>
      <c r="M48" s="104"/>
      <c r="N48" s="104"/>
      <c r="O48" s="104"/>
      <c r="P48" s="104"/>
      <c r="Q48" s="104"/>
      <c r="R48" s="104"/>
      <c r="S48" s="104"/>
      <c r="T48" s="104"/>
      <c r="U48" s="104"/>
      <c r="V48" s="104"/>
      <c r="W48" s="104"/>
      <c r="X48" s="104"/>
      <c r="Y48" s="104"/>
      <c r="Z48" s="104"/>
      <c r="AA48" s="104"/>
      <c r="AB48" s="104"/>
      <c r="AC48" s="104"/>
      <c r="AD48" s="104"/>
      <c r="AE48" s="89"/>
      <c r="AF48" s="90"/>
      <c r="AG48" s="90"/>
      <c r="AH48" s="90"/>
      <c r="AI48" s="90"/>
      <c r="AJ48" s="90"/>
      <c r="AK48" s="90"/>
      <c r="AL48" s="90"/>
      <c r="AM48" s="91"/>
      <c r="AN48" s="2"/>
    </row>
    <row r="49" spans="1:40" s="1" customFormat="1" ht="9.9499999999999993" customHeight="1" x14ac:dyDescent="0.15">
      <c r="A49" s="2"/>
      <c r="B49" s="120"/>
      <c r="C49" s="121"/>
      <c r="D49" s="121"/>
      <c r="E49" s="121"/>
      <c r="F49" s="121"/>
      <c r="G49" s="121"/>
      <c r="H49" s="121"/>
      <c r="I49" s="122"/>
      <c r="J49" s="105"/>
      <c r="K49" s="106"/>
      <c r="L49" s="106"/>
      <c r="M49" s="106"/>
      <c r="N49" s="106"/>
      <c r="O49" s="106"/>
      <c r="P49" s="106"/>
      <c r="Q49" s="106"/>
      <c r="R49" s="106"/>
      <c r="S49" s="106"/>
      <c r="T49" s="106"/>
      <c r="U49" s="106"/>
      <c r="V49" s="106"/>
      <c r="W49" s="106"/>
      <c r="X49" s="106"/>
      <c r="Y49" s="106"/>
      <c r="Z49" s="106"/>
      <c r="AA49" s="106"/>
      <c r="AB49" s="106"/>
      <c r="AC49" s="106"/>
      <c r="AD49" s="106"/>
      <c r="AE49" s="89"/>
      <c r="AF49" s="90"/>
      <c r="AG49" s="90"/>
      <c r="AH49" s="90"/>
      <c r="AI49" s="90"/>
      <c r="AJ49" s="90"/>
      <c r="AK49" s="90"/>
      <c r="AL49" s="90"/>
      <c r="AM49" s="91"/>
      <c r="AN49" s="2"/>
    </row>
    <row r="50" spans="1:40" s="1" customFormat="1" ht="9.9499999999999993" customHeight="1" x14ac:dyDescent="0.15">
      <c r="A50" s="2"/>
      <c r="B50" s="120"/>
      <c r="C50" s="121"/>
      <c r="D50" s="121"/>
      <c r="E50" s="121"/>
      <c r="F50" s="121"/>
      <c r="G50" s="121"/>
      <c r="H50" s="121"/>
      <c r="I50" s="122"/>
      <c r="J50" s="103" t="s">
        <v>152</v>
      </c>
      <c r="K50" s="104"/>
      <c r="L50" s="104"/>
      <c r="M50" s="104"/>
      <c r="N50" s="104"/>
      <c r="O50" s="104"/>
      <c r="P50" s="104"/>
      <c r="Q50" s="104"/>
      <c r="R50" s="104"/>
      <c r="S50" s="104"/>
      <c r="T50" s="104"/>
      <c r="U50" s="104"/>
      <c r="V50" s="104"/>
      <c r="W50" s="104"/>
      <c r="X50" s="104"/>
      <c r="Y50" s="104"/>
      <c r="Z50" s="104"/>
      <c r="AA50" s="104"/>
      <c r="AB50" s="104"/>
      <c r="AC50" s="104"/>
      <c r="AD50" s="104"/>
      <c r="AE50" s="89"/>
      <c r="AF50" s="90"/>
      <c r="AG50" s="90"/>
      <c r="AH50" s="90"/>
      <c r="AI50" s="90"/>
      <c r="AJ50" s="90"/>
      <c r="AK50" s="90"/>
      <c r="AL50" s="90"/>
      <c r="AM50" s="91"/>
      <c r="AN50" s="2"/>
    </row>
    <row r="51" spans="1:40" ht="9.9499999999999993" customHeight="1" x14ac:dyDescent="0.15">
      <c r="A51" s="3"/>
      <c r="B51" s="120"/>
      <c r="C51" s="121"/>
      <c r="D51" s="121"/>
      <c r="E51" s="121"/>
      <c r="F51" s="121"/>
      <c r="G51" s="121"/>
      <c r="H51" s="121"/>
      <c r="I51" s="122"/>
      <c r="J51" s="105"/>
      <c r="K51" s="106"/>
      <c r="L51" s="106"/>
      <c r="M51" s="106"/>
      <c r="N51" s="106"/>
      <c r="O51" s="106"/>
      <c r="P51" s="106"/>
      <c r="Q51" s="106"/>
      <c r="R51" s="106"/>
      <c r="S51" s="106"/>
      <c r="T51" s="106"/>
      <c r="U51" s="106"/>
      <c r="V51" s="106"/>
      <c r="W51" s="106"/>
      <c r="X51" s="106"/>
      <c r="Y51" s="106"/>
      <c r="Z51" s="106"/>
      <c r="AA51" s="106"/>
      <c r="AB51" s="106"/>
      <c r="AC51" s="106"/>
      <c r="AD51" s="106"/>
      <c r="AE51" s="89"/>
      <c r="AF51" s="90"/>
      <c r="AG51" s="90"/>
      <c r="AH51" s="90"/>
      <c r="AI51" s="90"/>
      <c r="AJ51" s="90"/>
      <c r="AK51" s="90"/>
      <c r="AL51" s="90"/>
      <c r="AM51" s="91"/>
      <c r="AN51" s="3"/>
    </row>
    <row r="52" spans="1:40" ht="9.9499999999999993" customHeight="1" x14ac:dyDescent="0.15">
      <c r="A52" s="3"/>
      <c r="B52" s="120"/>
      <c r="C52" s="121"/>
      <c r="D52" s="121"/>
      <c r="E52" s="121"/>
      <c r="F52" s="121"/>
      <c r="G52" s="121"/>
      <c r="H52" s="121"/>
      <c r="I52" s="122"/>
      <c r="J52" s="110" t="s">
        <v>153</v>
      </c>
      <c r="K52" s="111"/>
      <c r="L52" s="111"/>
      <c r="M52" s="111"/>
      <c r="N52" s="111"/>
      <c r="O52" s="111"/>
      <c r="P52" s="111"/>
      <c r="Q52" s="111"/>
      <c r="R52" s="111"/>
      <c r="S52" s="111"/>
      <c r="T52" s="111"/>
      <c r="U52" s="111"/>
      <c r="V52" s="111"/>
      <c r="W52" s="111"/>
      <c r="X52" s="111"/>
      <c r="Y52" s="111"/>
      <c r="Z52" s="111"/>
      <c r="AA52" s="111"/>
      <c r="AB52" s="111"/>
      <c r="AC52" s="111"/>
      <c r="AD52" s="111"/>
      <c r="AE52" s="89"/>
      <c r="AF52" s="90"/>
      <c r="AG52" s="90"/>
      <c r="AH52" s="90"/>
      <c r="AI52" s="90"/>
      <c r="AJ52" s="90"/>
      <c r="AK52" s="90"/>
      <c r="AL52" s="90"/>
      <c r="AM52" s="91"/>
      <c r="AN52" s="3"/>
    </row>
    <row r="53" spans="1:40" ht="9.9499999999999993" customHeight="1" x14ac:dyDescent="0.15">
      <c r="A53" s="3"/>
      <c r="B53" s="120"/>
      <c r="C53" s="121"/>
      <c r="D53" s="121"/>
      <c r="E53" s="121"/>
      <c r="F53" s="121"/>
      <c r="G53" s="121"/>
      <c r="H53" s="121"/>
      <c r="I53" s="122"/>
      <c r="J53" s="112"/>
      <c r="K53" s="113"/>
      <c r="L53" s="113"/>
      <c r="M53" s="113"/>
      <c r="N53" s="113"/>
      <c r="O53" s="113"/>
      <c r="P53" s="113"/>
      <c r="Q53" s="113"/>
      <c r="R53" s="113"/>
      <c r="S53" s="113"/>
      <c r="T53" s="113"/>
      <c r="U53" s="113"/>
      <c r="V53" s="113"/>
      <c r="W53" s="113"/>
      <c r="X53" s="113"/>
      <c r="Y53" s="113"/>
      <c r="Z53" s="113"/>
      <c r="AA53" s="113"/>
      <c r="AB53" s="113"/>
      <c r="AC53" s="113"/>
      <c r="AD53" s="113"/>
      <c r="AE53" s="89"/>
      <c r="AF53" s="90"/>
      <c r="AG53" s="90"/>
      <c r="AH53" s="90"/>
      <c r="AI53" s="90"/>
      <c r="AJ53" s="90"/>
      <c r="AK53" s="90"/>
      <c r="AL53" s="90"/>
      <c r="AM53" s="91"/>
      <c r="AN53" s="3"/>
    </row>
    <row r="54" spans="1:40" ht="9.9499999999999993" customHeight="1" x14ac:dyDescent="0.15">
      <c r="A54" s="3"/>
      <c r="B54" s="120"/>
      <c r="C54" s="121"/>
      <c r="D54" s="121"/>
      <c r="E54" s="121"/>
      <c r="F54" s="121"/>
      <c r="G54" s="121"/>
      <c r="H54" s="121"/>
      <c r="I54" s="122"/>
      <c r="J54" s="110" t="s">
        <v>154</v>
      </c>
      <c r="K54" s="111"/>
      <c r="L54" s="111"/>
      <c r="M54" s="111"/>
      <c r="N54" s="111"/>
      <c r="O54" s="111"/>
      <c r="P54" s="111"/>
      <c r="Q54" s="111"/>
      <c r="R54" s="111"/>
      <c r="S54" s="111"/>
      <c r="T54" s="111"/>
      <c r="U54" s="111"/>
      <c r="V54" s="111"/>
      <c r="W54" s="111"/>
      <c r="X54" s="111"/>
      <c r="Y54" s="111"/>
      <c r="Z54" s="111"/>
      <c r="AA54" s="111"/>
      <c r="AB54" s="111"/>
      <c r="AC54" s="111"/>
      <c r="AD54" s="111"/>
      <c r="AE54" s="89"/>
      <c r="AF54" s="90"/>
      <c r="AG54" s="90"/>
      <c r="AH54" s="90"/>
      <c r="AI54" s="90"/>
      <c r="AJ54" s="90"/>
      <c r="AK54" s="90"/>
      <c r="AL54" s="90"/>
      <c r="AM54" s="91"/>
      <c r="AN54" s="3"/>
    </row>
    <row r="55" spans="1:40" ht="9.9499999999999993" customHeight="1" x14ac:dyDescent="0.15">
      <c r="A55" s="3"/>
      <c r="B55" s="120"/>
      <c r="C55" s="121"/>
      <c r="D55" s="121"/>
      <c r="E55" s="121"/>
      <c r="F55" s="121"/>
      <c r="G55" s="121"/>
      <c r="H55" s="121"/>
      <c r="I55" s="122"/>
      <c r="J55" s="112"/>
      <c r="K55" s="113"/>
      <c r="L55" s="113"/>
      <c r="M55" s="113"/>
      <c r="N55" s="113"/>
      <c r="O55" s="113"/>
      <c r="P55" s="113"/>
      <c r="Q55" s="113"/>
      <c r="R55" s="113"/>
      <c r="S55" s="113"/>
      <c r="T55" s="113"/>
      <c r="U55" s="113"/>
      <c r="V55" s="113"/>
      <c r="W55" s="113"/>
      <c r="X55" s="113"/>
      <c r="Y55" s="113"/>
      <c r="Z55" s="113"/>
      <c r="AA55" s="113"/>
      <c r="AB55" s="113"/>
      <c r="AC55" s="113"/>
      <c r="AD55" s="113"/>
      <c r="AE55" s="89"/>
      <c r="AF55" s="90"/>
      <c r="AG55" s="90"/>
      <c r="AH55" s="90"/>
      <c r="AI55" s="90"/>
      <c r="AJ55" s="90"/>
      <c r="AK55" s="90"/>
      <c r="AL55" s="90"/>
      <c r="AM55" s="91"/>
      <c r="AN55" s="3"/>
    </row>
    <row r="56" spans="1:40" ht="9.9499999999999993" customHeight="1" x14ac:dyDescent="0.15">
      <c r="A56" s="3"/>
      <c r="B56" s="120"/>
      <c r="C56" s="121"/>
      <c r="D56" s="121"/>
      <c r="E56" s="121"/>
      <c r="F56" s="121"/>
      <c r="G56" s="121"/>
      <c r="H56" s="121"/>
      <c r="I56" s="122"/>
      <c r="J56" s="236" t="s">
        <v>155</v>
      </c>
      <c r="K56" s="237"/>
      <c r="L56" s="237"/>
      <c r="M56" s="237"/>
      <c r="N56" s="237"/>
      <c r="O56" s="237"/>
      <c r="P56" s="237"/>
      <c r="Q56" s="237"/>
      <c r="R56" s="237"/>
      <c r="S56" s="237"/>
      <c r="T56" s="237"/>
      <c r="U56" s="237"/>
      <c r="V56" s="237"/>
      <c r="W56" s="237"/>
      <c r="X56" s="237"/>
      <c r="Y56" s="237"/>
      <c r="Z56" s="237"/>
      <c r="AA56" s="237"/>
      <c r="AB56" s="237"/>
      <c r="AC56" s="237"/>
      <c r="AD56" s="237"/>
      <c r="AE56" s="89"/>
      <c r="AF56" s="90"/>
      <c r="AG56" s="90"/>
      <c r="AH56" s="90"/>
      <c r="AI56" s="90"/>
      <c r="AJ56" s="90"/>
      <c r="AK56" s="90"/>
      <c r="AL56" s="90"/>
      <c r="AM56" s="91"/>
      <c r="AN56" s="3"/>
    </row>
    <row r="57" spans="1:40" ht="9.9499999999999993" customHeight="1" x14ac:dyDescent="0.15">
      <c r="A57" s="3"/>
      <c r="B57" s="120"/>
      <c r="C57" s="121"/>
      <c r="D57" s="121"/>
      <c r="E57" s="121"/>
      <c r="F57" s="121"/>
      <c r="G57" s="121"/>
      <c r="H57" s="121"/>
      <c r="I57" s="122"/>
      <c r="J57" s="238"/>
      <c r="K57" s="239"/>
      <c r="L57" s="239"/>
      <c r="M57" s="239"/>
      <c r="N57" s="239"/>
      <c r="O57" s="239"/>
      <c r="P57" s="239"/>
      <c r="Q57" s="239"/>
      <c r="R57" s="239"/>
      <c r="S57" s="239"/>
      <c r="T57" s="239"/>
      <c r="U57" s="239"/>
      <c r="V57" s="239"/>
      <c r="W57" s="239"/>
      <c r="X57" s="239"/>
      <c r="Y57" s="239"/>
      <c r="Z57" s="239"/>
      <c r="AA57" s="239"/>
      <c r="AB57" s="239"/>
      <c r="AC57" s="239"/>
      <c r="AD57" s="239"/>
      <c r="AE57" s="89"/>
      <c r="AF57" s="90"/>
      <c r="AG57" s="90"/>
      <c r="AH57" s="90"/>
      <c r="AI57" s="90"/>
      <c r="AJ57" s="90"/>
      <c r="AK57" s="90"/>
      <c r="AL57" s="90"/>
      <c r="AM57" s="91"/>
      <c r="AN57" s="3"/>
    </row>
    <row r="58" spans="1:40" ht="9.9499999999999993" customHeight="1" x14ac:dyDescent="0.15">
      <c r="A58" s="3"/>
      <c r="B58" s="120"/>
      <c r="C58" s="121"/>
      <c r="D58" s="121"/>
      <c r="E58" s="121"/>
      <c r="F58" s="121"/>
      <c r="G58" s="121"/>
      <c r="H58" s="121"/>
      <c r="I58" s="122"/>
      <c r="J58" s="103" t="s">
        <v>159</v>
      </c>
      <c r="K58" s="104"/>
      <c r="L58" s="104"/>
      <c r="M58" s="104"/>
      <c r="N58" s="104"/>
      <c r="O58" s="104"/>
      <c r="P58" s="104"/>
      <c r="Q58" s="104"/>
      <c r="R58" s="104"/>
      <c r="S58" s="104"/>
      <c r="T58" s="104"/>
      <c r="U58" s="104"/>
      <c r="V58" s="104"/>
      <c r="W58" s="104"/>
      <c r="X58" s="104"/>
      <c r="Y58" s="104"/>
      <c r="Z58" s="104"/>
      <c r="AA58" s="104"/>
      <c r="AB58" s="104"/>
      <c r="AC58" s="104"/>
      <c r="AD58" s="104"/>
      <c r="AE58" s="89"/>
      <c r="AF58" s="90"/>
      <c r="AG58" s="90"/>
      <c r="AH58" s="90"/>
      <c r="AI58" s="90"/>
      <c r="AJ58" s="90"/>
      <c r="AK58" s="90"/>
      <c r="AL58" s="90"/>
      <c r="AM58" s="91"/>
      <c r="AN58" s="3"/>
    </row>
    <row r="59" spans="1:40" ht="9.9499999999999993" customHeight="1" thickBot="1" x14ac:dyDescent="0.2">
      <c r="A59" s="3"/>
      <c r="B59" s="123"/>
      <c r="C59" s="124"/>
      <c r="D59" s="124"/>
      <c r="E59" s="124"/>
      <c r="F59" s="124"/>
      <c r="G59" s="124"/>
      <c r="H59" s="124"/>
      <c r="I59" s="125"/>
      <c r="J59" s="126"/>
      <c r="K59" s="127"/>
      <c r="L59" s="127"/>
      <c r="M59" s="127"/>
      <c r="N59" s="127"/>
      <c r="O59" s="127"/>
      <c r="P59" s="127"/>
      <c r="Q59" s="127"/>
      <c r="R59" s="127"/>
      <c r="S59" s="127"/>
      <c r="T59" s="127"/>
      <c r="U59" s="127"/>
      <c r="V59" s="127"/>
      <c r="W59" s="127"/>
      <c r="X59" s="127"/>
      <c r="Y59" s="127"/>
      <c r="Z59" s="127"/>
      <c r="AA59" s="127"/>
      <c r="AB59" s="127"/>
      <c r="AC59" s="127"/>
      <c r="AD59" s="127"/>
      <c r="AE59" s="92"/>
      <c r="AF59" s="93"/>
      <c r="AG59" s="93"/>
      <c r="AH59" s="93"/>
      <c r="AI59" s="93"/>
      <c r="AJ59" s="93"/>
      <c r="AK59" s="93"/>
      <c r="AL59" s="93"/>
      <c r="AM59" s="94"/>
      <c r="AN59" s="3"/>
    </row>
    <row r="60" spans="1:40" ht="13.5" customHeight="1" x14ac:dyDescent="0.15">
      <c r="A60" s="3"/>
      <c r="B60" s="128" t="s">
        <v>50</v>
      </c>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3"/>
    </row>
    <row r="61" spans="1:40" x14ac:dyDescent="0.15">
      <c r="A61" s="3"/>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3"/>
    </row>
    <row r="62" spans="1:40" x14ac:dyDescent="0.15">
      <c r="A62" s="3"/>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3"/>
    </row>
  </sheetData>
  <mergeCells count="68">
    <mergeCell ref="AF34:AM34"/>
    <mergeCell ref="AC34:AE34"/>
    <mergeCell ref="M27:AM27"/>
    <mergeCell ref="J27:L27"/>
    <mergeCell ref="U37:AB39"/>
    <mergeCell ref="J37:T39"/>
    <mergeCell ref="AC37:AM39"/>
    <mergeCell ref="J40:AM41"/>
    <mergeCell ref="J56:AD57"/>
    <mergeCell ref="AE56:AM57"/>
    <mergeCell ref="J52:AD53"/>
    <mergeCell ref="AE52:AM53"/>
    <mergeCell ref="J9:L9"/>
    <mergeCell ref="J31:AM33"/>
    <mergeCell ref="U34:AB36"/>
    <mergeCell ref="J34:T36"/>
    <mergeCell ref="AG28:AM30"/>
    <mergeCell ref="J28:AF30"/>
    <mergeCell ref="U20:AM21"/>
    <mergeCell ref="J20:M21"/>
    <mergeCell ref="N20:T21"/>
    <mergeCell ref="J24:T26"/>
    <mergeCell ref="J22:M23"/>
    <mergeCell ref="N22:AM23"/>
    <mergeCell ref="M13:AM13"/>
    <mergeCell ref="J13:L13"/>
    <mergeCell ref="J14:AM16"/>
    <mergeCell ref="AC35:AM36"/>
    <mergeCell ref="W1:AA3"/>
    <mergeCell ref="AB1:AM3"/>
    <mergeCell ref="B4:AM6"/>
    <mergeCell ref="B7:AM7"/>
    <mergeCell ref="AB8:AC8"/>
    <mergeCell ref="AD8:AE8"/>
    <mergeCell ref="AG8:AH8"/>
    <mergeCell ref="AJ8:AK8"/>
    <mergeCell ref="B60:AM62"/>
    <mergeCell ref="B9:I12"/>
    <mergeCell ref="B13:I16"/>
    <mergeCell ref="B17:I19"/>
    <mergeCell ref="B27:I30"/>
    <mergeCell ref="U24:AB26"/>
    <mergeCell ref="B20:I23"/>
    <mergeCell ref="B24:I26"/>
    <mergeCell ref="AC24:AM26"/>
    <mergeCell ref="AJ17:AM19"/>
    <mergeCell ref="J17:AI19"/>
    <mergeCell ref="B42:I47"/>
    <mergeCell ref="B40:I41"/>
    <mergeCell ref="B37:I39"/>
    <mergeCell ref="J10:AM12"/>
    <mergeCell ref="M9:AM9"/>
    <mergeCell ref="B31:I33"/>
    <mergeCell ref="B34:I36"/>
    <mergeCell ref="AE58:AM59"/>
    <mergeCell ref="J44:N45"/>
    <mergeCell ref="J46:N47"/>
    <mergeCell ref="O44:AM45"/>
    <mergeCell ref="J48:AD49"/>
    <mergeCell ref="O46:AM47"/>
    <mergeCell ref="J54:AD55"/>
    <mergeCell ref="J42:AM43"/>
    <mergeCell ref="AE48:AM49"/>
    <mergeCell ref="AE50:AM51"/>
    <mergeCell ref="AE54:AM55"/>
    <mergeCell ref="B48:I59"/>
    <mergeCell ref="J58:AD59"/>
    <mergeCell ref="J50:AD51"/>
  </mergeCells>
  <phoneticPr fontId="1" type="Hiragana"/>
  <dataValidations count="6">
    <dataValidation type="list" allowBlank="1" showInputMessage="1" showErrorMessage="1" sqref="AJ17:AM19" xr:uid="{00000000-0002-0000-0000-000000000000}">
      <formula1>"１,２,３"</formula1>
    </dataValidation>
    <dataValidation imeMode="disabled" allowBlank="1" showInputMessage="1" showErrorMessage="1" sqref="AC24:AM26 N20:T21 J24:T26 J31:AM33 J37:T39 AC37:AM39 J40:AM41 O44 O46 AD8:AE8 AG8:AH8 AJ8:AK8" xr:uid="{00000000-0002-0000-0000-000001000000}"/>
    <dataValidation imeMode="hiragana" allowBlank="1" showInputMessage="1" showErrorMessage="1" sqref="J27 J13 J9" xr:uid="{00000000-0002-0000-0000-000002000000}"/>
    <dataValidation imeMode="on" allowBlank="1" showInputMessage="1" showErrorMessage="1" sqref="U20:AM21 N22:AM23 J14:AM16 J10:AM12 J34:T36 J44 J46 J42 AC34:AC35 AF34" xr:uid="{00000000-0002-0000-0000-000003000000}"/>
    <dataValidation type="list" allowBlank="1" showInputMessage="1" sqref="AE48:AM57" xr:uid="{F860E111-1CE9-45D1-A0F9-F6FDFD2D594E}">
      <formula1>"希望,希望しない,検討中"</formula1>
    </dataValidation>
    <dataValidation type="list" allowBlank="1" showInputMessage="1" sqref="AE58:AM59" xr:uid="{68455C9C-5AE9-4AE4-AC95-17FF2102DB90}">
      <formula1>"希望,希望しない,入会済"</formula1>
    </dataValidation>
  </dataValidations>
  <pageMargins left="0.59055118110236227" right="0.59055118110236227" top="0.39370078740157483" bottom="0.39370078740157483"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tabSelected="1" topLeftCell="A15" workbookViewId="0">
      <selection activeCell="E18" sqref="E18:F18"/>
    </sheetView>
  </sheetViews>
  <sheetFormatPr defaultColWidth="2.25" defaultRowHeight="13.5" x14ac:dyDescent="0.15"/>
  <cols>
    <col min="2" max="2" width="15.25" customWidth="1"/>
    <col min="3" max="3" width="4.25" customWidth="1"/>
    <col min="4" max="4" width="7" customWidth="1"/>
    <col min="5" max="5" width="16.375" customWidth="1"/>
    <col min="6" max="6" width="2.25" customWidth="1"/>
    <col min="7" max="7" width="5.375" customWidth="1"/>
    <col min="8" max="8" width="1.5" customWidth="1"/>
    <col min="9" max="10" width="6" customWidth="1"/>
    <col min="11" max="11" width="6.5" customWidth="1"/>
    <col min="12" max="12" width="10" customWidth="1"/>
    <col min="13" max="13" width="1.375" customWidth="1"/>
    <col min="14" max="14" width="6" customWidth="1"/>
    <col min="15" max="15" width="3.75" customWidth="1"/>
    <col min="16" max="16" width="3.625" customWidth="1"/>
    <col min="17" max="17" width="4.75" customWidth="1"/>
    <col min="18" max="18" width="3.375" customWidth="1"/>
  </cols>
  <sheetData>
    <row r="1" spans="1:26" ht="13.5" customHeight="1" x14ac:dyDescent="0.15">
      <c r="A1" s="3"/>
      <c r="B1" s="3"/>
      <c r="C1" s="3"/>
      <c r="D1" s="3"/>
      <c r="E1" s="3"/>
      <c r="F1" s="3"/>
      <c r="G1" s="3"/>
      <c r="H1" s="3"/>
      <c r="I1" s="164" t="s">
        <v>57</v>
      </c>
      <c r="J1" s="165"/>
      <c r="K1" s="166"/>
      <c r="L1" s="173" t="str">
        <f>'様式第１号-１'!AB1</f>
        <v>※事務局記載欄</v>
      </c>
      <c r="M1" s="174"/>
      <c r="N1" s="174"/>
      <c r="O1" s="174"/>
      <c r="P1" s="174"/>
      <c r="Q1" s="174"/>
      <c r="R1" s="175"/>
    </row>
    <row r="2" spans="1:26" ht="21.75" customHeight="1" x14ac:dyDescent="0.15">
      <c r="A2" s="3"/>
      <c r="B2" s="3" t="s">
        <v>4</v>
      </c>
      <c r="C2" s="3"/>
      <c r="D2" s="3"/>
      <c r="E2" s="3"/>
      <c r="F2" s="3"/>
      <c r="G2" s="3"/>
      <c r="H2" s="3"/>
      <c r="I2" s="170"/>
      <c r="J2" s="171"/>
      <c r="K2" s="172"/>
      <c r="L2" s="179"/>
      <c r="M2" s="180"/>
      <c r="N2" s="180"/>
      <c r="O2" s="180"/>
      <c r="P2" s="180"/>
      <c r="Q2" s="180"/>
      <c r="R2" s="181"/>
    </row>
    <row r="3" spans="1:26" ht="13.5" customHeight="1" x14ac:dyDescent="0.15">
      <c r="A3" s="3"/>
      <c r="B3" s="247" t="s">
        <v>8</v>
      </c>
      <c r="C3" s="247"/>
      <c r="D3" s="247"/>
      <c r="E3" s="247"/>
      <c r="F3" s="42"/>
      <c r="G3" s="14"/>
      <c r="H3" s="14"/>
      <c r="I3" s="14"/>
      <c r="J3" s="14"/>
      <c r="K3" s="3"/>
      <c r="L3" s="249" t="s">
        <v>58</v>
      </c>
      <c r="M3" s="249"/>
      <c r="N3" s="249"/>
      <c r="O3" s="249"/>
      <c r="P3" s="249"/>
      <c r="Q3" s="249"/>
      <c r="R3" s="250"/>
      <c r="S3" s="3"/>
      <c r="T3" s="3"/>
      <c r="U3" s="3"/>
      <c r="V3" s="3"/>
      <c r="W3" s="3"/>
      <c r="X3" s="3"/>
      <c r="Y3" s="3"/>
      <c r="Z3" s="3"/>
    </row>
    <row r="4" spans="1:26" ht="13.5" customHeight="1" thickBot="1" x14ac:dyDescent="0.2">
      <c r="A4" s="3"/>
      <c r="B4" s="248"/>
      <c r="C4" s="248"/>
      <c r="D4" s="248"/>
      <c r="E4" s="248"/>
      <c r="F4" s="42"/>
      <c r="G4" s="14"/>
      <c r="H4" s="14"/>
      <c r="I4" s="15"/>
      <c r="J4" s="15"/>
      <c r="K4" s="5"/>
      <c r="L4" s="251" t="s">
        <v>59</v>
      </c>
      <c r="M4" s="251"/>
      <c r="N4" s="251"/>
      <c r="O4" s="251"/>
      <c r="P4" s="251"/>
      <c r="Q4" s="251"/>
      <c r="R4" s="252"/>
      <c r="S4" s="3"/>
      <c r="T4" s="3"/>
      <c r="U4" s="3"/>
      <c r="V4" s="3"/>
      <c r="W4" s="3"/>
      <c r="X4" s="3"/>
      <c r="Y4" s="3"/>
      <c r="Z4" s="3"/>
    </row>
    <row r="5" spans="1:26" ht="35.25" customHeight="1" x14ac:dyDescent="0.15">
      <c r="A5" s="3"/>
      <c r="B5" s="16" t="s">
        <v>20</v>
      </c>
      <c r="C5" s="244">
        <f>'様式第１号-１'!J10</f>
        <v>0</v>
      </c>
      <c r="D5" s="245"/>
      <c r="E5" s="245"/>
      <c r="F5" s="245"/>
      <c r="G5" s="245"/>
      <c r="H5" s="245"/>
      <c r="I5" s="245"/>
      <c r="J5" s="245"/>
      <c r="K5" s="245"/>
      <c r="L5" s="245"/>
      <c r="M5" s="245"/>
      <c r="N5" s="245"/>
      <c r="O5" s="245"/>
      <c r="P5" s="245"/>
      <c r="Q5" s="245"/>
      <c r="R5" s="246"/>
    </row>
    <row r="6" spans="1:26" ht="35.25" customHeight="1" x14ac:dyDescent="0.15">
      <c r="A6" s="3"/>
      <c r="B6" s="17" t="s">
        <v>21</v>
      </c>
      <c r="C6" s="253">
        <f>'様式第１号-１'!J14</f>
        <v>0</v>
      </c>
      <c r="D6" s="254"/>
      <c r="E6" s="254"/>
      <c r="F6" s="254"/>
      <c r="G6" s="254"/>
      <c r="H6" s="254"/>
      <c r="I6" s="254"/>
      <c r="J6" s="254"/>
      <c r="K6" s="254"/>
      <c r="L6" s="254"/>
      <c r="M6" s="254"/>
      <c r="N6" s="254"/>
      <c r="O6" s="254"/>
      <c r="P6" s="254"/>
      <c r="Q6" s="254"/>
      <c r="R6" s="255"/>
    </row>
    <row r="7" spans="1:26" ht="15.75" customHeight="1" x14ac:dyDescent="0.15">
      <c r="A7" s="3"/>
      <c r="B7" s="256" t="s">
        <v>156</v>
      </c>
      <c r="C7" s="259" t="s">
        <v>36</v>
      </c>
      <c r="D7" s="260"/>
      <c r="E7" s="263" t="s">
        <v>60</v>
      </c>
      <c r="F7" s="264"/>
      <c r="G7" s="264"/>
      <c r="H7" s="264"/>
      <c r="I7" s="264"/>
      <c r="J7" s="264"/>
      <c r="K7" s="264"/>
      <c r="L7" s="264"/>
      <c r="M7" s="264"/>
      <c r="N7" s="264"/>
      <c r="O7" s="264"/>
      <c r="P7" s="264"/>
      <c r="Q7" s="264"/>
      <c r="R7" s="265"/>
    </row>
    <row r="8" spans="1:26" ht="66" customHeight="1" x14ac:dyDescent="0.15">
      <c r="A8" s="3"/>
      <c r="B8" s="257"/>
      <c r="C8" s="261"/>
      <c r="D8" s="262"/>
      <c r="E8" s="266"/>
      <c r="F8" s="267"/>
      <c r="G8" s="267"/>
      <c r="H8" s="267"/>
      <c r="I8" s="267"/>
      <c r="J8" s="267"/>
      <c r="K8" s="267"/>
      <c r="L8" s="267"/>
      <c r="M8" s="267"/>
      <c r="N8" s="267"/>
      <c r="O8" s="267"/>
      <c r="P8" s="267"/>
      <c r="Q8" s="267"/>
      <c r="R8" s="268"/>
    </row>
    <row r="9" spans="1:26" x14ac:dyDescent="0.15">
      <c r="A9" s="3"/>
      <c r="B9" s="257"/>
      <c r="C9" s="259" t="s">
        <v>37</v>
      </c>
      <c r="D9" s="269"/>
      <c r="E9" s="271" t="s">
        <v>61</v>
      </c>
      <c r="F9" s="272"/>
      <c r="G9" s="272"/>
      <c r="H9" s="272"/>
      <c r="I9" s="272"/>
      <c r="J9" s="272"/>
      <c r="K9" s="272"/>
      <c r="L9" s="272"/>
      <c r="M9" s="272"/>
      <c r="N9" s="272"/>
      <c r="O9" s="272"/>
      <c r="P9" s="272"/>
      <c r="Q9" s="272"/>
      <c r="R9" s="273"/>
    </row>
    <row r="10" spans="1:26" ht="66" customHeight="1" x14ac:dyDescent="0.15">
      <c r="A10" s="3"/>
      <c r="B10" s="257"/>
      <c r="C10" s="261"/>
      <c r="D10" s="270"/>
      <c r="E10" s="274"/>
      <c r="F10" s="275"/>
      <c r="G10" s="275"/>
      <c r="H10" s="275"/>
      <c r="I10" s="275"/>
      <c r="J10" s="275"/>
      <c r="K10" s="275"/>
      <c r="L10" s="275"/>
      <c r="M10" s="275"/>
      <c r="N10" s="275"/>
      <c r="O10" s="275"/>
      <c r="P10" s="275"/>
      <c r="Q10" s="275"/>
      <c r="R10" s="276"/>
    </row>
    <row r="11" spans="1:26" x14ac:dyDescent="0.15">
      <c r="A11" s="3"/>
      <c r="B11" s="257"/>
      <c r="C11" s="259" t="s">
        <v>38</v>
      </c>
      <c r="D11" s="269"/>
      <c r="E11" s="277" t="s">
        <v>62</v>
      </c>
      <c r="F11" s="278"/>
      <c r="G11" s="278"/>
      <c r="H11" s="278"/>
      <c r="I11" s="278"/>
      <c r="J11" s="278"/>
      <c r="K11" s="278"/>
      <c r="L11" s="278"/>
      <c r="M11" s="278"/>
      <c r="N11" s="278"/>
      <c r="O11" s="278"/>
      <c r="P11" s="278"/>
      <c r="Q11" s="278"/>
      <c r="R11" s="279"/>
    </row>
    <row r="12" spans="1:26" ht="63.75" customHeight="1" x14ac:dyDescent="0.15">
      <c r="A12" s="3"/>
      <c r="B12" s="257"/>
      <c r="C12" s="261"/>
      <c r="D12" s="270"/>
      <c r="E12" s="280"/>
      <c r="F12" s="281"/>
      <c r="G12" s="281"/>
      <c r="H12" s="281"/>
      <c r="I12" s="281"/>
      <c r="J12" s="281"/>
      <c r="K12" s="281"/>
      <c r="L12" s="281"/>
      <c r="M12" s="281"/>
      <c r="N12" s="281"/>
      <c r="O12" s="281"/>
      <c r="P12" s="281"/>
      <c r="Q12" s="281"/>
      <c r="R12" s="282"/>
    </row>
    <row r="13" spans="1:26" x14ac:dyDescent="0.15">
      <c r="A13" s="3"/>
      <c r="B13" s="257"/>
      <c r="C13" s="259" t="s">
        <v>52</v>
      </c>
      <c r="D13" s="269"/>
      <c r="E13" s="283" t="s">
        <v>63</v>
      </c>
      <c r="F13" s="284"/>
      <c r="G13" s="284"/>
      <c r="H13" s="284"/>
      <c r="I13" s="284"/>
      <c r="J13" s="284"/>
      <c r="K13" s="284"/>
      <c r="L13" s="284"/>
      <c r="M13" s="284"/>
      <c r="N13" s="284"/>
      <c r="O13" s="284"/>
      <c r="P13" s="284"/>
      <c r="Q13" s="284"/>
      <c r="R13" s="285"/>
    </row>
    <row r="14" spans="1:26" ht="62.25" customHeight="1" x14ac:dyDescent="0.15">
      <c r="A14" s="3"/>
      <c r="B14" s="258"/>
      <c r="C14" s="261"/>
      <c r="D14" s="270"/>
      <c r="E14" s="266"/>
      <c r="F14" s="267"/>
      <c r="G14" s="267"/>
      <c r="H14" s="267"/>
      <c r="I14" s="267"/>
      <c r="J14" s="267"/>
      <c r="K14" s="267"/>
      <c r="L14" s="267"/>
      <c r="M14" s="267"/>
      <c r="N14" s="267"/>
      <c r="O14" s="267"/>
      <c r="P14" s="267"/>
      <c r="Q14" s="267"/>
      <c r="R14" s="268"/>
    </row>
    <row r="15" spans="1:26" x14ac:dyDescent="0.15">
      <c r="A15" s="3"/>
      <c r="B15" s="286" t="s">
        <v>158</v>
      </c>
      <c r="C15" s="289" t="s">
        <v>109</v>
      </c>
      <c r="D15" s="290"/>
      <c r="E15" s="290"/>
      <c r="F15" s="290"/>
      <c r="G15" s="290"/>
      <c r="H15" s="290"/>
      <c r="I15" s="290"/>
      <c r="J15" s="290"/>
      <c r="K15" s="290"/>
      <c r="L15" s="290"/>
      <c r="M15" s="290"/>
      <c r="N15" s="290"/>
      <c r="O15" s="290"/>
      <c r="P15" s="290"/>
      <c r="Q15" s="290"/>
      <c r="R15" s="291"/>
    </row>
    <row r="16" spans="1:26" ht="38.25" customHeight="1" x14ac:dyDescent="0.15">
      <c r="A16" s="3"/>
      <c r="B16" s="287"/>
      <c r="C16" s="355" t="s">
        <v>122</v>
      </c>
      <c r="D16" s="284"/>
      <c r="E16" s="356"/>
      <c r="F16" s="283" t="s">
        <v>147</v>
      </c>
      <c r="G16" s="284"/>
      <c r="H16" s="284"/>
      <c r="I16" s="284"/>
      <c r="J16" s="284"/>
      <c r="K16" s="284"/>
      <c r="L16" s="284"/>
      <c r="M16" s="284"/>
      <c r="N16" s="284"/>
      <c r="O16" s="284"/>
      <c r="P16" s="284"/>
      <c r="Q16" s="284"/>
      <c r="R16" s="285"/>
    </row>
    <row r="17" spans="1:18" ht="43.5" customHeight="1" x14ac:dyDescent="0.15">
      <c r="A17" s="3"/>
      <c r="B17" s="288"/>
      <c r="C17" s="297"/>
      <c r="D17" s="298"/>
      <c r="E17" s="299"/>
      <c r="F17" s="357"/>
      <c r="G17" s="358"/>
      <c r="H17" s="358"/>
      <c r="I17" s="358"/>
      <c r="J17" s="358"/>
      <c r="K17" s="358"/>
      <c r="L17" s="358"/>
      <c r="M17" s="358"/>
      <c r="N17" s="358"/>
      <c r="O17" s="358"/>
      <c r="P17" s="358"/>
      <c r="Q17" s="358"/>
      <c r="R17" s="359"/>
    </row>
    <row r="18" spans="1:18" ht="24.75" customHeight="1" x14ac:dyDescent="0.15">
      <c r="A18" s="3"/>
      <c r="B18" s="48" t="s">
        <v>64</v>
      </c>
      <c r="C18" s="292"/>
      <c r="D18" s="293"/>
      <c r="E18" s="327"/>
      <c r="F18" s="327"/>
      <c r="G18" s="18" t="s">
        <v>65</v>
      </c>
      <c r="H18" s="18"/>
      <c r="I18" s="294"/>
      <c r="J18" s="294"/>
      <c r="K18" s="18" t="s">
        <v>66</v>
      </c>
      <c r="L18" s="294"/>
      <c r="M18" s="294"/>
      <c r="N18" s="295" t="s">
        <v>24</v>
      </c>
      <c r="O18" s="295"/>
      <c r="P18" s="295"/>
      <c r="Q18" s="295"/>
      <c r="R18" s="296"/>
    </row>
    <row r="19" spans="1:18" ht="25.5" customHeight="1" x14ac:dyDescent="0.15">
      <c r="A19" s="3"/>
      <c r="B19" s="300" t="s">
        <v>160</v>
      </c>
      <c r="C19" s="302" t="s">
        <v>88</v>
      </c>
      <c r="D19" s="303"/>
      <c r="E19" s="303"/>
      <c r="F19" s="303"/>
      <c r="G19" s="303"/>
      <c r="H19" s="303"/>
      <c r="I19" s="303"/>
      <c r="J19" s="303"/>
      <c r="K19" s="303"/>
      <c r="L19" s="303"/>
      <c r="M19" s="303"/>
      <c r="N19" s="303"/>
      <c r="O19" s="303"/>
      <c r="P19" s="303"/>
      <c r="Q19" s="303"/>
      <c r="R19" s="304"/>
    </row>
    <row r="20" spans="1:18" ht="32.25" customHeight="1" x14ac:dyDescent="0.15">
      <c r="A20" s="3"/>
      <c r="B20" s="301"/>
      <c r="C20" s="305"/>
      <c r="D20" s="306"/>
      <c r="E20" s="306"/>
      <c r="F20" s="306"/>
      <c r="G20" s="306"/>
      <c r="H20" s="306"/>
      <c r="I20" s="306"/>
      <c r="J20" s="306"/>
      <c r="K20" s="306"/>
      <c r="L20" s="306"/>
      <c r="M20" s="306"/>
      <c r="N20" s="306"/>
      <c r="O20" s="306"/>
      <c r="P20" s="306"/>
      <c r="Q20" s="306"/>
      <c r="R20" s="307"/>
    </row>
    <row r="21" spans="1:18" ht="45.75" customHeight="1" x14ac:dyDescent="0.15">
      <c r="A21" s="3"/>
      <c r="B21" s="17" t="s">
        <v>67</v>
      </c>
      <c r="C21" s="308"/>
      <c r="D21" s="309"/>
      <c r="E21" s="309"/>
      <c r="F21" s="309"/>
      <c r="G21" s="309"/>
      <c r="H21" s="309"/>
      <c r="I21" s="309"/>
      <c r="J21" s="309"/>
      <c r="K21" s="309"/>
      <c r="L21" s="309"/>
      <c r="M21" s="309"/>
      <c r="N21" s="309"/>
      <c r="O21" s="309"/>
      <c r="P21" s="309"/>
      <c r="Q21" s="309"/>
      <c r="R21" s="310"/>
    </row>
    <row r="22" spans="1:18" ht="27.75" customHeight="1" x14ac:dyDescent="0.15">
      <c r="A22" s="3"/>
      <c r="B22" s="311" t="s">
        <v>148</v>
      </c>
      <c r="C22" s="19"/>
      <c r="D22" s="313" t="s">
        <v>68</v>
      </c>
      <c r="E22" s="95"/>
      <c r="F22" s="313" t="s">
        <v>22</v>
      </c>
      <c r="G22" s="314"/>
      <c r="H22" s="314"/>
      <c r="I22" s="314"/>
      <c r="J22" s="95"/>
      <c r="K22" s="313" t="s">
        <v>69</v>
      </c>
      <c r="L22" s="314"/>
      <c r="M22" s="314"/>
      <c r="N22" s="95"/>
      <c r="O22" s="315" t="s">
        <v>49</v>
      </c>
      <c r="P22" s="315"/>
      <c r="Q22" s="315"/>
      <c r="R22" s="316"/>
    </row>
    <row r="23" spans="1:18" ht="24" customHeight="1" x14ac:dyDescent="0.15">
      <c r="A23" s="3"/>
      <c r="B23" s="312"/>
      <c r="C23" s="20">
        <v>1</v>
      </c>
      <c r="D23" s="317"/>
      <c r="E23" s="318"/>
      <c r="F23" s="317"/>
      <c r="G23" s="319"/>
      <c r="H23" s="319"/>
      <c r="I23" s="319"/>
      <c r="J23" s="318"/>
      <c r="K23" s="320"/>
      <c r="L23" s="321"/>
      <c r="M23" s="321"/>
      <c r="N23" s="322"/>
      <c r="O23" s="323"/>
      <c r="P23" s="324"/>
      <c r="Q23" s="314" t="s">
        <v>23</v>
      </c>
      <c r="R23" s="325"/>
    </row>
    <row r="24" spans="1:18" ht="24" customHeight="1" x14ac:dyDescent="0.15">
      <c r="A24" s="3"/>
      <c r="B24" s="312"/>
      <c r="C24" s="20">
        <v>2</v>
      </c>
      <c r="D24" s="317"/>
      <c r="E24" s="318"/>
      <c r="F24" s="317"/>
      <c r="G24" s="319"/>
      <c r="H24" s="319"/>
      <c r="I24" s="319"/>
      <c r="J24" s="318"/>
      <c r="K24" s="320"/>
      <c r="L24" s="321"/>
      <c r="M24" s="321"/>
      <c r="N24" s="322"/>
      <c r="O24" s="323"/>
      <c r="P24" s="324"/>
      <c r="Q24" s="314" t="s">
        <v>23</v>
      </c>
      <c r="R24" s="325"/>
    </row>
    <row r="25" spans="1:18" ht="24" customHeight="1" x14ac:dyDescent="0.15">
      <c r="A25" s="3"/>
      <c r="B25" s="312"/>
      <c r="C25" s="20">
        <v>3</v>
      </c>
      <c r="D25" s="317"/>
      <c r="E25" s="318"/>
      <c r="F25" s="317"/>
      <c r="G25" s="319"/>
      <c r="H25" s="319"/>
      <c r="I25" s="319"/>
      <c r="J25" s="318"/>
      <c r="K25" s="320"/>
      <c r="L25" s="321"/>
      <c r="M25" s="321"/>
      <c r="N25" s="322"/>
      <c r="O25" s="323"/>
      <c r="P25" s="324"/>
      <c r="Q25" s="314" t="s">
        <v>23</v>
      </c>
      <c r="R25" s="325"/>
    </row>
    <row r="26" spans="1:18" ht="22.5" customHeight="1" x14ac:dyDescent="0.15">
      <c r="A26" s="3"/>
      <c r="B26" s="312"/>
      <c r="C26" s="20">
        <v>4</v>
      </c>
      <c r="D26" s="317"/>
      <c r="E26" s="318"/>
      <c r="F26" s="317"/>
      <c r="G26" s="319"/>
      <c r="H26" s="319"/>
      <c r="I26" s="319"/>
      <c r="J26" s="318"/>
      <c r="K26" s="320"/>
      <c r="L26" s="321"/>
      <c r="M26" s="321"/>
      <c r="N26" s="322"/>
      <c r="O26" s="323"/>
      <c r="P26" s="324"/>
      <c r="Q26" s="314" t="s">
        <v>23</v>
      </c>
      <c r="R26" s="325"/>
    </row>
    <row r="27" spans="1:18" ht="27" customHeight="1" x14ac:dyDescent="0.15">
      <c r="A27" s="3"/>
      <c r="B27" s="48" t="s">
        <v>70</v>
      </c>
      <c r="C27" s="326"/>
      <c r="D27" s="327"/>
      <c r="E27" s="327"/>
      <c r="F27" s="21" t="s">
        <v>71</v>
      </c>
      <c r="G27" s="84"/>
      <c r="H27" s="22" t="s">
        <v>51</v>
      </c>
      <c r="I27" s="313" t="s">
        <v>72</v>
      </c>
      <c r="J27" s="95"/>
      <c r="K27" s="317"/>
      <c r="L27" s="319"/>
      <c r="M27" s="319"/>
      <c r="N27" s="319"/>
      <c r="O27" s="319"/>
      <c r="P27" s="319"/>
      <c r="Q27" s="319"/>
      <c r="R27" s="328"/>
    </row>
    <row r="28" spans="1:18" ht="13.5" customHeight="1" x14ac:dyDescent="0.15">
      <c r="A28" s="3"/>
      <c r="B28" s="329" t="s">
        <v>73</v>
      </c>
      <c r="C28" s="330" t="s">
        <v>74</v>
      </c>
      <c r="D28" s="331"/>
      <c r="E28" s="334" t="s">
        <v>75</v>
      </c>
      <c r="F28" s="334"/>
      <c r="G28" s="334"/>
      <c r="H28" s="23"/>
      <c r="I28" s="335" t="s">
        <v>76</v>
      </c>
      <c r="J28" s="336"/>
      <c r="K28" s="339"/>
      <c r="L28" s="340"/>
      <c r="M28" s="340"/>
      <c r="N28" s="340"/>
      <c r="O28" s="340"/>
      <c r="P28" s="340"/>
      <c r="Q28" s="340"/>
      <c r="R28" s="341"/>
    </row>
    <row r="29" spans="1:18" ht="24" customHeight="1" x14ac:dyDescent="0.15">
      <c r="A29" s="3"/>
      <c r="B29" s="329"/>
      <c r="C29" s="332"/>
      <c r="D29" s="333"/>
      <c r="E29" s="345"/>
      <c r="F29" s="345"/>
      <c r="G29" s="24" t="s">
        <v>24</v>
      </c>
      <c r="H29" s="24"/>
      <c r="I29" s="337"/>
      <c r="J29" s="338"/>
      <c r="K29" s="342"/>
      <c r="L29" s="343"/>
      <c r="M29" s="343"/>
      <c r="N29" s="343"/>
      <c r="O29" s="343"/>
      <c r="P29" s="343"/>
      <c r="Q29" s="343"/>
      <c r="R29" s="344"/>
    </row>
    <row r="30" spans="1:18" s="27" customFormat="1" ht="30" customHeight="1" x14ac:dyDescent="0.15">
      <c r="A30" s="25"/>
      <c r="B30" s="17" t="s">
        <v>77</v>
      </c>
      <c r="C30" s="26" t="s">
        <v>35</v>
      </c>
      <c r="D30" s="346"/>
      <c r="E30" s="327"/>
      <c r="F30" s="327"/>
      <c r="G30" s="327"/>
      <c r="H30" s="347"/>
      <c r="I30" s="46" t="s">
        <v>2</v>
      </c>
      <c r="J30" s="317"/>
      <c r="K30" s="319"/>
      <c r="L30" s="319"/>
      <c r="M30" s="319"/>
      <c r="N30" s="319"/>
      <c r="O30" s="319"/>
      <c r="P30" s="319"/>
      <c r="Q30" s="319"/>
      <c r="R30" s="328"/>
    </row>
    <row r="31" spans="1:18" s="27" customFormat="1" ht="31.5" customHeight="1" x14ac:dyDescent="0.15">
      <c r="A31" s="25"/>
      <c r="B31" s="17" t="s">
        <v>78</v>
      </c>
      <c r="C31" s="26" t="s">
        <v>35</v>
      </c>
      <c r="D31" s="346"/>
      <c r="E31" s="327"/>
      <c r="F31" s="327"/>
      <c r="G31" s="327"/>
      <c r="H31" s="347"/>
      <c r="I31" s="46" t="s">
        <v>2</v>
      </c>
      <c r="J31" s="317"/>
      <c r="K31" s="319"/>
      <c r="L31" s="319"/>
      <c r="M31" s="319"/>
      <c r="N31" s="319"/>
      <c r="O31" s="319"/>
      <c r="P31" s="319"/>
      <c r="Q31" s="319"/>
      <c r="R31" s="328"/>
    </row>
    <row r="32" spans="1:18" s="27" customFormat="1" ht="28.5" customHeight="1" x14ac:dyDescent="0.15">
      <c r="A32" s="25"/>
      <c r="B32" s="17" t="s">
        <v>79</v>
      </c>
      <c r="C32" s="348" t="s">
        <v>1</v>
      </c>
      <c r="D32" s="314"/>
      <c r="E32" s="349"/>
      <c r="F32" s="349"/>
      <c r="G32" s="44" t="s">
        <v>25</v>
      </c>
      <c r="H32" s="44"/>
      <c r="I32" s="350" t="s">
        <v>80</v>
      </c>
      <c r="J32" s="293"/>
      <c r="K32" s="351" t="s">
        <v>81</v>
      </c>
      <c r="L32" s="352"/>
      <c r="M32" s="21"/>
      <c r="N32" s="82"/>
      <c r="O32" s="314" t="s">
        <v>26</v>
      </c>
      <c r="P32" s="314"/>
      <c r="Q32" s="83"/>
      <c r="R32" s="45" t="s">
        <v>66</v>
      </c>
    </row>
    <row r="33" spans="1:18" ht="27.75" customHeight="1" x14ac:dyDescent="0.15">
      <c r="A33" s="3"/>
      <c r="B33" s="43" t="s">
        <v>82</v>
      </c>
      <c r="C33" s="348" t="s">
        <v>3</v>
      </c>
      <c r="D33" s="314"/>
      <c r="E33" s="360"/>
      <c r="F33" s="360"/>
      <c r="G33" s="47" t="s">
        <v>27</v>
      </c>
      <c r="H33" s="47"/>
      <c r="I33" s="361" t="s">
        <v>83</v>
      </c>
      <c r="J33" s="362"/>
      <c r="K33" s="362"/>
      <c r="L33" s="360"/>
      <c r="M33" s="360"/>
      <c r="N33" s="360"/>
      <c r="O33" s="360"/>
      <c r="P33" s="360"/>
      <c r="Q33" s="44" t="s">
        <v>84</v>
      </c>
      <c r="R33" s="28"/>
    </row>
    <row r="34" spans="1:18" ht="30" customHeight="1" x14ac:dyDescent="0.15">
      <c r="A34" s="3"/>
      <c r="B34" s="363" t="s">
        <v>85</v>
      </c>
      <c r="C34" s="365" t="s">
        <v>86</v>
      </c>
      <c r="D34" s="366"/>
      <c r="E34" s="366"/>
      <c r="F34" s="366"/>
      <c r="G34" s="367"/>
      <c r="H34" s="368"/>
      <c r="I34" s="369"/>
      <c r="J34" s="369"/>
      <c r="K34" s="369"/>
      <c r="L34" s="370"/>
      <c r="M34" s="368"/>
      <c r="N34" s="369"/>
      <c r="O34" s="369"/>
      <c r="P34" s="369"/>
      <c r="Q34" s="369"/>
      <c r="R34" s="371"/>
    </row>
    <row r="35" spans="1:18" ht="26.25" customHeight="1" thickBot="1" x14ac:dyDescent="0.2">
      <c r="B35" s="364"/>
      <c r="C35" s="372" t="s">
        <v>56</v>
      </c>
      <c r="D35" s="373"/>
      <c r="E35" s="373"/>
      <c r="F35" s="373"/>
      <c r="G35" s="374"/>
      <c r="H35" s="29"/>
      <c r="I35" s="30"/>
      <c r="J35" s="30"/>
      <c r="K35" s="30"/>
      <c r="L35" s="30"/>
      <c r="M35" s="375"/>
      <c r="N35" s="376"/>
      <c r="O35" s="376"/>
      <c r="P35" s="376"/>
      <c r="Q35" s="376"/>
      <c r="R35" s="377"/>
    </row>
    <row r="36" spans="1:18" ht="26.25" customHeight="1" x14ac:dyDescent="0.15">
      <c r="B36" s="353" t="s">
        <v>87</v>
      </c>
      <c r="C36" s="353"/>
      <c r="D36" s="354"/>
      <c r="E36" s="354"/>
      <c r="F36" s="354"/>
      <c r="G36" s="354"/>
      <c r="H36" s="354"/>
      <c r="I36" s="354"/>
      <c r="J36" s="354"/>
      <c r="K36" s="354"/>
      <c r="L36" s="354"/>
      <c r="M36" s="354"/>
      <c r="N36" s="354"/>
      <c r="O36" s="354"/>
      <c r="P36" s="354"/>
      <c r="Q36" s="354"/>
      <c r="R36" s="354"/>
    </row>
  </sheetData>
  <mergeCells count="89">
    <mergeCell ref="B36:R36"/>
    <mergeCell ref="C16:E16"/>
    <mergeCell ref="F16:R16"/>
    <mergeCell ref="F17:R17"/>
    <mergeCell ref="C33:D33"/>
    <mergeCell ref="E33:F33"/>
    <mergeCell ref="I33:K33"/>
    <mergeCell ref="L33:P33"/>
    <mergeCell ref="B34:B35"/>
    <mergeCell ref="C34:G34"/>
    <mergeCell ref="H34:L34"/>
    <mergeCell ref="M34:R34"/>
    <mergeCell ref="C35:G35"/>
    <mergeCell ref="M35:R35"/>
    <mergeCell ref="D30:H30"/>
    <mergeCell ref="J30:R30"/>
    <mergeCell ref="D31:H31"/>
    <mergeCell ref="J31:R31"/>
    <mergeCell ref="C32:D32"/>
    <mergeCell ref="E32:F32"/>
    <mergeCell ref="I32:J32"/>
    <mergeCell ref="K32:L32"/>
    <mergeCell ref="O32:P32"/>
    <mergeCell ref="C27:E27"/>
    <mergeCell ref="I27:J27"/>
    <mergeCell ref="K27:R27"/>
    <mergeCell ref="B28:B29"/>
    <mergeCell ref="C28:D29"/>
    <mergeCell ref="E28:G28"/>
    <mergeCell ref="I28:J29"/>
    <mergeCell ref="K28:R29"/>
    <mergeCell ref="E29:F29"/>
    <mergeCell ref="K24:N24"/>
    <mergeCell ref="O24:P24"/>
    <mergeCell ref="Q24:R24"/>
    <mergeCell ref="D26:E26"/>
    <mergeCell ref="F26:J26"/>
    <mergeCell ref="K26:N26"/>
    <mergeCell ref="O26:P26"/>
    <mergeCell ref="Q26:R26"/>
    <mergeCell ref="D25:E25"/>
    <mergeCell ref="F25:J25"/>
    <mergeCell ref="K25:N25"/>
    <mergeCell ref="O25:P25"/>
    <mergeCell ref="Q25:R25"/>
    <mergeCell ref="B19:B20"/>
    <mergeCell ref="C19:R19"/>
    <mergeCell ref="C20:R20"/>
    <mergeCell ref="C21:R21"/>
    <mergeCell ref="B22:B26"/>
    <mergeCell ref="D22:E22"/>
    <mergeCell ref="F22:J22"/>
    <mergeCell ref="K22:N22"/>
    <mergeCell ref="O22:R22"/>
    <mergeCell ref="D23:E23"/>
    <mergeCell ref="F23:J23"/>
    <mergeCell ref="K23:N23"/>
    <mergeCell ref="O23:P23"/>
    <mergeCell ref="Q23:R23"/>
    <mergeCell ref="D24:E24"/>
    <mergeCell ref="F24:J24"/>
    <mergeCell ref="B15:B17"/>
    <mergeCell ref="C15:R15"/>
    <mergeCell ref="C18:D18"/>
    <mergeCell ref="I18:J18"/>
    <mergeCell ref="L18:M18"/>
    <mergeCell ref="N18:R18"/>
    <mergeCell ref="C17:E17"/>
    <mergeCell ref="E18:F18"/>
    <mergeCell ref="C6:R6"/>
    <mergeCell ref="B7:B14"/>
    <mergeCell ref="C7:D8"/>
    <mergeCell ref="E7:R7"/>
    <mergeCell ref="E8:R8"/>
    <mergeCell ref="C9:D10"/>
    <mergeCell ref="E9:R9"/>
    <mergeCell ref="E10:R10"/>
    <mergeCell ref="C11:D12"/>
    <mergeCell ref="E11:R11"/>
    <mergeCell ref="E12:R12"/>
    <mergeCell ref="C13:D14"/>
    <mergeCell ref="E13:R13"/>
    <mergeCell ref="E14:R14"/>
    <mergeCell ref="C5:R5"/>
    <mergeCell ref="I1:K2"/>
    <mergeCell ref="L1:R2"/>
    <mergeCell ref="B3:E4"/>
    <mergeCell ref="L3:R3"/>
    <mergeCell ref="L4:R4"/>
  </mergeCells>
  <phoneticPr fontId="1"/>
  <dataValidations count="5">
    <dataValidation type="list" allowBlank="1" showInputMessage="1" sqref="C28" xr:uid="{00000000-0002-0000-0100-000000000000}">
      <formula1>"賞味期限,消費期限,表示義務なし"</formula1>
    </dataValidation>
    <dataValidation imeMode="halfAlpha" allowBlank="1" showInputMessage="1" showErrorMessage="1" sqref="E32" xr:uid="{00000000-0002-0000-0100-000001000000}"/>
    <dataValidation imeMode="on" allowBlank="1" showInputMessage="1" showErrorMessage="1" sqref="C13 K23:K26 C7 C9 C11 G27:H27" xr:uid="{00000000-0002-0000-0100-000002000000}"/>
    <dataValidation imeMode="disabled" allowBlank="1" showInputMessage="1" showErrorMessage="1" sqref="E29 Q32 O23:P26" xr:uid="{00000000-0002-0000-0100-000003000000}"/>
    <dataValidation type="list" allowBlank="1" prompt="選択ください_x000a_季節商品など期間限定の商品　■月～■月を記載。" sqref="K32" xr:uid="{00000000-0002-0000-0100-000004000000}">
      <formula1>"通年販売,期間限定"</formula1>
    </dataValidation>
  </dataValidations>
  <printOptions horizontalCentered="1"/>
  <pageMargins left="0.39370078740157483" right="0.39370078740157483" top="0.39370078740157483" bottom="0" header="0" footer="0"/>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304800</xdr:colOff>
                    <xdr:row>33</xdr:row>
                    <xdr:rowOff>28575</xdr:rowOff>
                  </from>
                  <to>
                    <xdr:col>11</xdr:col>
                    <xdr:colOff>190500</xdr:colOff>
                    <xdr:row>34</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14</xdr:col>
                    <xdr:colOff>28575</xdr:colOff>
                    <xdr:row>32</xdr:row>
                    <xdr:rowOff>323850</xdr:rowOff>
                  </from>
                  <to>
                    <xdr:col>17</xdr:col>
                    <xdr:colOff>28575</xdr:colOff>
                    <xdr:row>34</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304800</xdr:colOff>
                    <xdr:row>33</xdr:row>
                    <xdr:rowOff>371475</xdr:rowOff>
                  </from>
                  <to>
                    <xdr:col>11</xdr:col>
                    <xdr:colOff>190500</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14</xdr:col>
                    <xdr:colOff>38100</xdr:colOff>
                    <xdr:row>33</xdr:row>
                    <xdr:rowOff>333375</xdr:rowOff>
                  </from>
                  <to>
                    <xdr:col>17</xdr:col>
                    <xdr:colOff>38100</xdr:colOff>
                    <xdr:row>35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61"/>
  <sheetViews>
    <sheetView zoomScaleNormal="100" workbookViewId="0">
      <selection activeCell="V28" sqref="V28"/>
    </sheetView>
  </sheetViews>
  <sheetFormatPr defaultColWidth="2.25" defaultRowHeight="13.5" x14ac:dyDescent="0.15"/>
  <sheetData>
    <row r="1" spans="2:39" ht="13.5" customHeight="1" x14ac:dyDescent="0.15">
      <c r="B1" s="3"/>
      <c r="C1" s="3"/>
      <c r="D1" s="3"/>
      <c r="E1" s="3"/>
      <c r="F1" s="3"/>
      <c r="G1" s="3"/>
      <c r="H1" s="3"/>
      <c r="I1" s="3"/>
      <c r="J1" s="3"/>
      <c r="K1" s="3"/>
      <c r="L1" s="3"/>
      <c r="M1" s="3"/>
      <c r="N1" s="3"/>
      <c r="O1" s="3"/>
      <c r="P1" s="3"/>
      <c r="Q1" s="3"/>
      <c r="R1" s="3"/>
      <c r="S1" s="3"/>
      <c r="T1" s="3"/>
      <c r="U1" s="3"/>
      <c r="V1" s="3"/>
      <c r="W1" s="164" t="s">
        <v>7</v>
      </c>
      <c r="X1" s="165"/>
      <c r="Y1" s="165"/>
      <c r="Z1" s="165"/>
      <c r="AA1" s="166"/>
      <c r="AB1" s="173" t="str">
        <f>'様式第１号-１'!AB1:AM3</f>
        <v>※事務局記載欄</v>
      </c>
      <c r="AC1" s="174"/>
      <c r="AD1" s="174"/>
      <c r="AE1" s="174"/>
      <c r="AF1" s="174"/>
      <c r="AG1" s="174"/>
      <c r="AH1" s="174"/>
      <c r="AI1" s="174"/>
      <c r="AJ1" s="174"/>
      <c r="AK1" s="174"/>
      <c r="AL1" s="174"/>
      <c r="AM1" s="175"/>
    </row>
    <row r="2" spans="2:39" ht="13.5" customHeight="1" x14ac:dyDescent="0.15">
      <c r="B2" s="3" t="s">
        <v>5</v>
      </c>
      <c r="C2" s="3"/>
      <c r="D2" s="3"/>
      <c r="E2" s="3"/>
      <c r="F2" s="3"/>
      <c r="G2" s="3"/>
      <c r="H2" s="3"/>
      <c r="I2" s="3"/>
      <c r="J2" s="3"/>
      <c r="K2" s="3"/>
      <c r="L2" s="3"/>
      <c r="M2" s="3"/>
      <c r="N2" s="3"/>
      <c r="O2" s="3"/>
      <c r="P2" s="3"/>
      <c r="Q2" s="3"/>
      <c r="R2" s="3"/>
      <c r="S2" s="3"/>
      <c r="T2" s="3"/>
      <c r="U2" s="3"/>
      <c r="V2" s="3"/>
      <c r="W2" s="167"/>
      <c r="X2" s="168"/>
      <c r="Y2" s="168"/>
      <c r="Z2" s="168"/>
      <c r="AA2" s="169"/>
      <c r="AB2" s="176"/>
      <c r="AC2" s="177"/>
      <c r="AD2" s="177"/>
      <c r="AE2" s="177"/>
      <c r="AF2" s="177"/>
      <c r="AG2" s="177"/>
      <c r="AH2" s="177"/>
      <c r="AI2" s="177"/>
      <c r="AJ2" s="177"/>
      <c r="AK2" s="177"/>
      <c r="AL2" s="177"/>
      <c r="AM2" s="178"/>
    </row>
    <row r="3" spans="2:39" ht="13.5" customHeight="1" x14ac:dyDescent="0.15">
      <c r="B3" s="247" t="s">
        <v>9</v>
      </c>
      <c r="C3" s="247"/>
      <c r="D3" s="247"/>
      <c r="E3" s="247"/>
      <c r="F3" s="247"/>
      <c r="G3" s="247"/>
      <c r="H3" s="247"/>
      <c r="I3" s="247"/>
      <c r="J3" s="247"/>
      <c r="K3" s="247"/>
      <c r="L3" s="247"/>
      <c r="M3" s="247"/>
      <c r="N3" s="247"/>
      <c r="O3" s="247"/>
      <c r="P3" s="247"/>
      <c r="Q3" s="247"/>
      <c r="R3" s="247"/>
      <c r="S3" s="247"/>
      <c r="T3" s="247"/>
      <c r="U3" s="247"/>
      <c r="V3" s="3"/>
      <c r="W3" s="170"/>
      <c r="X3" s="171"/>
      <c r="Y3" s="171"/>
      <c r="Z3" s="171"/>
      <c r="AA3" s="172"/>
      <c r="AB3" s="179"/>
      <c r="AC3" s="180"/>
      <c r="AD3" s="180"/>
      <c r="AE3" s="180"/>
      <c r="AF3" s="180"/>
      <c r="AG3" s="180"/>
      <c r="AH3" s="180"/>
      <c r="AI3" s="180"/>
      <c r="AJ3" s="180"/>
      <c r="AK3" s="180"/>
      <c r="AL3" s="180"/>
      <c r="AM3" s="181"/>
    </row>
    <row r="4" spans="2:39" ht="13.5" customHeight="1" x14ac:dyDescent="0.15">
      <c r="B4" s="247"/>
      <c r="C4" s="247"/>
      <c r="D4" s="247"/>
      <c r="E4" s="247"/>
      <c r="F4" s="247"/>
      <c r="G4" s="247"/>
      <c r="H4" s="247"/>
      <c r="I4" s="247"/>
      <c r="J4" s="247"/>
      <c r="K4" s="247"/>
      <c r="L4" s="247"/>
      <c r="M4" s="247"/>
      <c r="N4" s="247"/>
      <c r="O4" s="247"/>
      <c r="P4" s="247"/>
      <c r="Q4" s="247"/>
      <c r="R4" s="247"/>
      <c r="S4" s="247"/>
      <c r="T4" s="247"/>
      <c r="U4" s="247"/>
      <c r="V4" s="3"/>
      <c r="W4" s="3"/>
      <c r="X4" s="3"/>
      <c r="Y4" s="3"/>
      <c r="Z4" s="3"/>
      <c r="AA4" s="3"/>
      <c r="AB4" s="3"/>
      <c r="AC4" s="3"/>
      <c r="AD4" s="3"/>
      <c r="AE4" s="3"/>
      <c r="AF4" s="3"/>
      <c r="AG4" s="3"/>
      <c r="AH4" s="3"/>
      <c r="AI4" s="3"/>
      <c r="AJ4" s="3"/>
      <c r="AK4" s="3"/>
      <c r="AL4" s="3"/>
      <c r="AM4" s="3"/>
    </row>
    <row r="5" spans="2:39" ht="13.5" customHeight="1" thickBot="1" x14ac:dyDescent="0.2">
      <c r="B5" s="247"/>
      <c r="C5" s="247"/>
      <c r="D5" s="247"/>
      <c r="E5" s="247"/>
      <c r="F5" s="247"/>
      <c r="G5" s="247"/>
      <c r="H5" s="247"/>
      <c r="I5" s="247"/>
      <c r="J5" s="247"/>
      <c r="K5" s="247"/>
      <c r="L5" s="247"/>
      <c r="M5" s="247"/>
      <c r="N5" s="247"/>
      <c r="O5" s="247"/>
      <c r="P5" s="247"/>
      <c r="Q5" s="247"/>
      <c r="R5" s="247"/>
      <c r="S5" s="247"/>
      <c r="T5" s="247"/>
      <c r="U5" s="247"/>
      <c r="V5" s="3"/>
      <c r="W5" s="3"/>
      <c r="X5" s="3"/>
      <c r="Y5" s="3"/>
      <c r="Z5" s="3"/>
      <c r="AA5" s="3"/>
      <c r="AB5" s="3"/>
      <c r="AC5" s="3"/>
      <c r="AD5" s="3"/>
      <c r="AE5" s="3"/>
      <c r="AF5" s="3"/>
      <c r="AG5" s="3"/>
      <c r="AH5" s="3"/>
      <c r="AI5" s="3"/>
      <c r="AJ5" s="3"/>
      <c r="AK5" s="3"/>
      <c r="AL5" s="3"/>
      <c r="AM5" s="3"/>
    </row>
    <row r="6" spans="2:39" ht="13.5" customHeight="1" x14ac:dyDescent="0.15">
      <c r="B6" s="131" t="s">
        <v>20</v>
      </c>
      <c r="C6" s="132"/>
      <c r="D6" s="132"/>
      <c r="E6" s="132"/>
      <c r="F6" s="132"/>
      <c r="G6" s="132"/>
      <c r="H6" s="132"/>
      <c r="I6" s="133"/>
      <c r="J6" s="387">
        <f>'様式第１号-１'!J10</f>
        <v>0</v>
      </c>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9"/>
    </row>
    <row r="7" spans="2:39" ht="13.5" customHeight="1" x14ac:dyDescent="0.15">
      <c r="B7" s="88"/>
      <c r="C7" s="86"/>
      <c r="D7" s="86"/>
      <c r="E7" s="86"/>
      <c r="F7" s="86"/>
      <c r="G7" s="86"/>
      <c r="H7" s="86"/>
      <c r="I7" s="87"/>
      <c r="J7" s="378"/>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80"/>
    </row>
    <row r="8" spans="2:39" ht="13.5" customHeight="1" x14ac:dyDescent="0.15">
      <c r="B8" s="88"/>
      <c r="C8" s="86"/>
      <c r="D8" s="86"/>
      <c r="E8" s="86"/>
      <c r="F8" s="86"/>
      <c r="G8" s="86"/>
      <c r="H8" s="86"/>
      <c r="I8" s="87"/>
      <c r="J8" s="378"/>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80"/>
    </row>
    <row r="9" spans="2:39" ht="13.5" customHeight="1" x14ac:dyDescent="0.15">
      <c r="B9" s="88" t="s">
        <v>21</v>
      </c>
      <c r="C9" s="86"/>
      <c r="D9" s="86"/>
      <c r="E9" s="86"/>
      <c r="F9" s="86"/>
      <c r="G9" s="86"/>
      <c r="H9" s="86"/>
      <c r="I9" s="87"/>
      <c r="J9" s="378">
        <f>'様式第１号-１'!J14</f>
        <v>0</v>
      </c>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80"/>
    </row>
    <row r="10" spans="2:39" ht="13.5" customHeight="1" x14ac:dyDescent="0.15">
      <c r="B10" s="88"/>
      <c r="C10" s="86"/>
      <c r="D10" s="86"/>
      <c r="E10" s="86"/>
      <c r="F10" s="86"/>
      <c r="G10" s="86"/>
      <c r="H10" s="86"/>
      <c r="I10" s="87"/>
      <c r="J10" s="378"/>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80"/>
    </row>
    <row r="11" spans="2:39" ht="13.5" customHeight="1" x14ac:dyDescent="0.15">
      <c r="B11" s="88"/>
      <c r="C11" s="86"/>
      <c r="D11" s="86"/>
      <c r="E11" s="86"/>
      <c r="F11" s="86"/>
      <c r="G11" s="86"/>
      <c r="H11" s="86"/>
      <c r="I11" s="87"/>
      <c r="J11" s="378"/>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80"/>
    </row>
    <row r="12" spans="2:39" ht="13.5" customHeight="1" x14ac:dyDescent="0.15">
      <c r="B12" s="381" t="s">
        <v>157</v>
      </c>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3"/>
    </row>
    <row r="13" spans="2:39" ht="13.5" customHeight="1" x14ac:dyDescent="0.15">
      <c r="B13" s="384"/>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6"/>
    </row>
    <row r="14" spans="2:39" ht="30.75" customHeight="1" x14ac:dyDescent="0.15">
      <c r="B14" s="384"/>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6"/>
    </row>
    <row r="15" spans="2:39" ht="13.5" customHeight="1" x14ac:dyDescent="0.15">
      <c r="B15" s="7"/>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8"/>
    </row>
    <row r="16" spans="2:39" ht="13.5" customHeight="1" x14ac:dyDescent="0.15">
      <c r="B16" s="7"/>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8"/>
    </row>
    <row r="17" spans="2:39" ht="13.5" customHeight="1" x14ac:dyDescent="0.15">
      <c r="B17" s="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8"/>
    </row>
    <row r="18" spans="2:39" ht="13.5" customHeight="1" x14ac:dyDescent="0.15">
      <c r="B18" s="7"/>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8"/>
    </row>
    <row r="19" spans="2:39" ht="13.5" customHeight="1" x14ac:dyDescent="0.15">
      <c r="B19" s="7"/>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8"/>
    </row>
    <row r="20" spans="2:39" ht="13.5" customHeight="1" x14ac:dyDescent="0.15">
      <c r="B20" s="7"/>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8"/>
    </row>
    <row r="21" spans="2:39" ht="13.5" customHeight="1" x14ac:dyDescent="0.15">
      <c r="B21" s="7"/>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8"/>
    </row>
    <row r="22" spans="2:39" ht="13.5" customHeight="1" x14ac:dyDescent="0.15">
      <c r="B22" s="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8"/>
    </row>
    <row r="23" spans="2:39" ht="13.5" customHeight="1" x14ac:dyDescent="0.15">
      <c r="B23" s="7"/>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8"/>
    </row>
    <row r="24" spans="2:39" ht="13.5" customHeight="1" x14ac:dyDescent="0.15">
      <c r="B24" s="7"/>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8"/>
    </row>
    <row r="25" spans="2:39" ht="13.5" customHeight="1" x14ac:dyDescent="0.15">
      <c r="B25" s="7"/>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8"/>
    </row>
    <row r="26" spans="2:39" ht="13.5" customHeight="1" x14ac:dyDescent="0.15">
      <c r="B26" s="7"/>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8"/>
    </row>
    <row r="27" spans="2:39" ht="13.5" customHeight="1" x14ac:dyDescent="0.15">
      <c r="B27" s="7"/>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8"/>
    </row>
    <row r="28" spans="2:39" ht="13.5" customHeight="1" x14ac:dyDescent="0.15">
      <c r="B28" s="7"/>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8"/>
    </row>
    <row r="29" spans="2:39" ht="13.5" customHeight="1" x14ac:dyDescent="0.15">
      <c r="B29" s="7"/>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8"/>
    </row>
    <row r="30" spans="2:39" ht="13.5" customHeight="1" x14ac:dyDescent="0.15">
      <c r="B30" s="7"/>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8"/>
    </row>
    <row r="31" spans="2:39" ht="13.5" customHeight="1" x14ac:dyDescent="0.15">
      <c r="B31" s="7"/>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8"/>
    </row>
    <row r="32" spans="2:39" ht="13.5" customHeight="1" x14ac:dyDescent="0.15">
      <c r="B32" s="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8"/>
    </row>
    <row r="33" spans="2:39" ht="13.5" customHeight="1" x14ac:dyDescent="0.15">
      <c r="B33" s="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8"/>
    </row>
    <row r="34" spans="2:39" ht="13.5" customHeight="1" x14ac:dyDescent="0.15">
      <c r="B34" s="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8"/>
    </row>
    <row r="35" spans="2:39" ht="13.5" customHeight="1" x14ac:dyDescent="0.15">
      <c r="B35" s="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8"/>
    </row>
    <row r="36" spans="2:39" ht="13.5" customHeight="1" x14ac:dyDescent="0.15">
      <c r="B36" s="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8"/>
    </row>
    <row r="37" spans="2:39" ht="13.5" customHeight="1" x14ac:dyDescent="0.15">
      <c r="B37" s="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8"/>
    </row>
    <row r="38" spans="2:39" ht="13.5" customHeight="1" x14ac:dyDescent="0.15">
      <c r="B38" s="7"/>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8"/>
    </row>
    <row r="39" spans="2:39" ht="13.5" customHeight="1" x14ac:dyDescent="0.15">
      <c r="B39" s="7"/>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8"/>
    </row>
    <row r="40" spans="2:39" ht="13.5" customHeight="1" x14ac:dyDescent="0.15">
      <c r="B40" s="7"/>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8"/>
    </row>
    <row r="41" spans="2:39" ht="13.5" customHeight="1" x14ac:dyDescent="0.15">
      <c r="B41" s="7"/>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8"/>
    </row>
    <row r="42" spans="2:39" ht="13.5" customHeight="1" x14ac:dyDescent="0.15">
      <c r="B42" s="7"/>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8"/>
    </row>
    <row r="43" spans="2:39" ht="13.5" customHeight="1" x14ac:dyDescent="0.15">
      <c r="B43" s="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8"/>
    </row>
    <row r="44" spans="2:39" ht="13.5" customHeight="1" x14ac:dyDescent="0.15">
      <c r="B44" s="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8"/>
    </row>
    <row r="45" spans="2:39" ht="13.5" customHeight="1" x14ac:dyDescent="0.15">
      <c r="B45" s="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8"/>
    </row>
    <row r="46" spans="2:39" ht="13.5" customHeight="1" x14ac:dyDescent="0.15">
      <c r="B46" s="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8"/>
    </row>
    <row r="47" spans="2:39" ht="13.5" customHeight="1" x14ac:dyDescent="0.15">
      <c r="B47" s="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8"/>
    </row>
    <row r="48" spans="2:39" ht="13.5" customHeight="1" x14ac:dyDescent="0.15">
      <c r="B48" s="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8"/>
    </row>
    <row r="49" spans="2:39" s="1" customFormat="1" ht="18" customHeight="1" x14ac:dyDescent="0.15">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10"/>
    </row>
    <row r="50" spans="2:39" s="1" customFormat="1" ht="18" customHeight="1" x14ac:dyDescent="0.15">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10"/>
    </row>
    <row r="51" spans="2:39" s="1" customFormat="1" ht="18" customHeight="1" x14ac:dyDescent="0.15">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10"/>
    </row>
    <row r="52" spans="2:39" s="1" customFormat="1" ht="18" customHeight="1" x14ac:dyDescent="0.15">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10"/>
    </row>
    <row r="53" spans="2:39" ht="13.5" customHeight="1" x14ac:dyDescent="0.15">
      <c r="B53" s="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8"/>
    </row>
    <row r="54" spans="2:39" ht="13.5" customHeight="1" x14ac:dyDescent="0.15">
      <c r="B54" s="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8"/>
    </row>
    <row r="55" spans="2:39" ht="13.5" customHeight="1" x14ac:dyDescent="0.15">
      <c r="B55" s="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8"/>
    </row>
    <row r="56" spans="2:39" ht="13.5" customHeight="1" x14ac:dyDescent="0.15">
      <c r="B56" s="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8"/>
    </row>
    <row r="57" spans="2:39" x14ac:dyDescent="0.15">
      <c r="B57" s="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8"/>
    </row>
    <row r="58" spans="2:39" x14ac:dyDescent="0.15">
      <c r="B58" s="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8"/>
    </row>
    <row r="59" spans="2:39" x14ac:dyDescent="0.15">
      <c r="B59" s="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8"/>
    </row>
    <row r="60" spans="2:39" x14ac:dyDescent="0.15">
      <c r="B60" s="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8"/>
    </row>
    <row r="61" spans="2:39" ht="14.25" thickBot="1" x14ac:dyDescent="0.2">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6"/>
    </row>
  </sheetData>
  <mergeCells count="8">
    <mergeCell ref="B9:I11"/>
    <mergeCell ref="J9:AM11"/>
    <mergeCell ref="B12:AM14"/>
    <mergeCell ref="W1:AA3"/>
    <mergeCell ref="AB1:AM3"/>
    <mergeCell ref="B3:U5"/>
    <mergeCell ref="B6:I8"/>
    <mergeCell ref="J6:AM8"/>
  </mergeCells>
  <phoneticPr fontId="1"/>
  <dataValidations count="1">
    <dataValidation imeMode="on" allowBlank="1" showInputMessage="1" showErrorMessage="1" sqref="J6:AM11" xr:uid="{00000000-0002-0000-0200-000000000000}"/>
  </dataValidations>
  <pageMargins left="0.59055118110236227" right="0.59055118110236227"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E19"/>
  <sheetViews>
    <sheetView workbookViewId="0">
      <selection sqref="A1:E1"/>
    </sheetView>
  </sheetViews>
  <sheetFormatPr defaultRowHeight="48.75" customHeight="1" x14ac:dyDescent="0.15"/>
  <cols>
    <col min="1" max="1" width="5.5" style="39" bestFit="1" customWidth="1"/>
    <col min="2" max="2" width="7.875" style="32" customWidth="1"/>
    <col min="3" max="3" width="17.5" style="50" bestFit="1" customWidth="1"/>
    <col min="4" max="4" width="34" style="40" customWidth="1"/>
    <col min="5" max="5" width="42.375" style="32" customWidth="1"/>
    <col min="6" max="16384" width="9" style="32"/>
  </cols>
  <sheetData>
    <row r="1" spans="1:5" ht="36.75" customHeight="1" x14ac:dyDescent="0.15">
      <c r="A1" s="392" t="s">
        <v>107</v>
      </c>
      <c r="B1" s="392"/>
      <c r="C1" s="392"/>
      <c r="D1" s="392"/>
      <c r="E1" s="392"/>
    </row>
    <row r="2" spans="1:5" ht="45.75" customHeight="1" x14ac:dyDescent="0.15">
      <c r="A2" s="41" t="s">
        <v>91</v>
      </c>
      <c r="B2" s="390" t="s">
        <v>90</v>
      </c>
      <c r="C2" s="391"/>
      <c r="D2" s="49" t="s">
        <v>146</v>
      </c>
      <c r="E2" s="49" t="s">
        <v>123</v>
      </c>
    </row>
    <row r="3" spans="1:5" ht="48.75" customHeight="1" x14ac:dyDescent="0.15">
      <c r="A3" s="33">
        <v>1</v>
      </c>
      <c r="B3" s="34"/>
      <c r="C3" s="55" t="s">
        <v>92</v>
      </c>
      <c r="D3" s="51" t="s">
        <v>97</v>
      </c>
      <c r="E3" s="51" t="s">
        <v>117</v>
      </c>
    </row>
    <row r="4" spans="1:5" ht="48.75" customHeight="1" x14ac:dyDescent="0.15">
      <c r="A4" s="35">
        <v>2</v>
      </c>
      <c r="B4" s="36"/>
      <c r="C4" s="56" t="s">
        <v>89</v>
      </c>
      <c r="D4" s="52" t="s">
        <v>98</v>
      </c>
      <c r="E4" s="52" t="s">
        <v>108</v>
      </c>
    </row>
    <row r="5" spans="1:5" ht="48.75" customHeight="1" x14ac:dyDescent="0.15">
      <c r="A5" s="35">
        <v>3</v>
      </c>
      <c r="B5" s="36"/>
      <c r="C5" s="56" t="s">
        <v>130</v>
      </c>
      <c r="D5" s="52" t="s">
        <v>99</v>
      </c>
      <c r="E5" s="52" t="s">
        <v>110</v>
      </c>
    </row>
    <row r="6" spans="1:5" ht="48.75" customHeight="1" x14ac:dyDescent="0.15">
      <c r="A6" s="35">
        <v>4</v>
      </c>
      <c r="B6" s="36"/>
      <c r="C6" s="56" t="s">
        <v>131</v>
      </c>
      <c r="D6" s="52" t="s">
        <v>141</v>
      </c>
      <c r="E6" s="52" t="s">
        <v>137</v>
      </c>
    </row>
    <row r="7" spans="1:5" ht="48.75" customHeight="1" x14ac:dyDescent="0.15">
      <c r="A7" s="35">
        <v>5</v>
      </c>
      <c r="B7" s="36"/>
      <c r="C7" s="56" t="s">
        <v>132</v>
      </c>
      <c r="D7" s="52" t="s">
        <v>100</v>
      </c>
      <c r="E7" s="52" t="s">
        <v>118</v>
      </c>
    </row>
    <row r="8" spans="1:5" ht="48.75" customHeight="1" x14ac:dyDescent="0.15">
      <c r="A8" s="35">
        <v>6</v>
      </c>
      <c r="B8" s="36"/>
      <c r="C8" s="56" t="s">
        <v>133</v>
      </c>
      <c r="D8" s="52" t="s">
        <v>140</v>
      </c>
      <c r="E8" s="52" t="s">
        <v>119</v>
      </c>
    </row>
    <row r="9" spans="1:5" ht="48.75" customHeight="1" x14ac:dyDescent="0.15">
      <c r="A9" s="35">
        <v>7</v>
      </c>
      <c r="B9" s="36"/>
      <c r="C9" s="56" t="s">
        <v>93</v>
      </c>
      <c r="D9" s="52" t="s">
        <v>139</v>
      </c>
      <c r="E9" s="52" t="s">
        <v>120</v>
      </c>
    </row>
    <row r="10" spans="1:5" ht="60" customHeight="1" x14ac:dyDescent="0.15">
      <c r="A10" s="35">
        <v>8</v>
      </c>
      <c r="B10" s="36"/>
      <c r="C10" s="56" t="s">
        <v>94</v>
      </c>
      <c r="D10" s="52" t="s">
        <v>138</v>
      </c>
      <c r="E10" s="52" t="s">
        <v>121</v>
      </c>
    </row>
    <row r="11" spans="1:5" ht="48.75" customHeight="1" x14ac:dyDescent="0.15">
      <c r="A11" s="35">
        <v>9</v>
      </c>
      <c r="B11" s="36"/>
      <c r="C11" s="56" t="s">
        <v>129</v>
      </c>
      <c r="D11" s="52" t="s">
        <v>142</v>
      </c>
      <c r="E11" s="52" t="s">
        <v>106</v>
      </c>
    </row>
    <row r="12" spans="1:5" ht="48.75" customHeight="1" x14ac:dyDescent="0.15">
      <c r="A12" s="35">
        <v>10</v>
      </c>
      <c r="B12" s="36"/>
      <c r="C12" s="56" t="s">
        <v>128</v>
      </c>
      <c r="D12" s="52" t="s">
        <v>143</v>
      </c>
      <c r="E12" s="52" t="s">
        <v>111</v>
      </c>
    </row>
    <row r="13" spans="1:5" ht="48.75" customHeight="1" x14ac:dyDescent="0.15">
      <c r="A13" s="35">
        <v>11</v>
      </c>
      <c r="B13" s="36"/>
      <c r="C13" s="56" t="s">
        <v>127</v>
      </c>
      <c r="D13" s="52" t="s">
        <v>144</v>
      </c>
      <c r="E13" s="52" t="s">
        <v>112</v>
      </c>
    </row>
    <row r="14" spans="1:5" ht="48.75" customHeight="1" x14ac:dyDescent="0.15">
      <c r="A14" s="35">
        <v>12</v>
      </c>
      <c r="B14" s="36"/>
      <c r="C14" s="56" t="s">
        <v>134</v>
      </c>
      <c r="D14" s="52" t="s">
        <v>101</v>
      </c>
      <c r="E14" s="52" t="s">
        <v>113</v>
      </c>
    </row>
    <row r="15" spans="1:5" ht="48.75" customHeight="1" x14ac:dyDescent="0.15">
      <c r="A15" s="35">
        <v>13</v>
      </c>
      <c r="B15" s="36"/>
      <c r="C15" s="56" t="s">
        <v>135</v>
      </c>
      <c r="D15" s="52" t="s">
        <v>102</v>
      </c>
      <c r="E15" s="52" t="s">
        <v>114</v>
      </c>
    </row>
    <row r="16" spans="1:5" ht="51.75" customHeight="1" x14ac:dyDescent="0.15">
      <c r="A16" s="35">
        <v>14</v>
      </c>
      <c r="B16" s="36"/>
      <c r="C16" s="56" t="s">
        <v>95</v>
      </c>
      <c r="D16" s="52" t="s">
        <v>103</v>
      </c>
      <c r="E16" s="52" t="s">
        <v>124</v>
      </c>
    </row>
    <row r="17" spans="1:5" ht="68.25" customHeight="1" x14ac:dyDescent="0.15">
      <c r="A17" s="35">
        <v>15</v>
      </c>
      <c r="B17" s="36"/>
      <c r="C17" s="56" t="s">
        <v>96</v>
      </c>
      <c r="D17" s="52" t="s">
        <v>104</v>
      </c>
      <c r="E17" s="52" t="s">
        <v>125</v>
      </c>
    </row>
    <row r="18" spans="1:5" ht="80.25" customHeight="1" x14ac:dyDescent="0.15">
      <c r="A18" s="35">
        <v>16</v>
      </c>
      <c r="B18" s="36"/>
      <c r="C18" s="56" t="s">
        <v>136</v>
      </c>
      <c r="D18" s="52" t="s">
        <v>145</v>
      </c>
      <c r="E18" s="53" t="s">
        <v>115</v>
      </c>
    </row>
    <row r="19" spans="1:5" ht="48.75" customHeight="1" x14ac:dyDescent="0.15">
      <c r="A19" s="37">
        <v>17</v>
      </c>
      <c r="B19" s="38"/>
      <c r="C19" s="57" t="s">
        <v>126</v>
      </c>
      <c r="D19" s="54" t="s">
        <v>105</v>
      </c>
      <c r="E19" s="54" t="s">
        <v>116</v>
      </c>
    </row>
  </sheetData>
  <mergeCells count="2">
    <mergeCell ref="B2:C2"/>
    <mergeCell ref="A1:E1"/>
  </mergeCells>
  <phoneticPr fontId="1"/>
  <printOptions horizontalCentered="1"/>
  <pageMargins left="0.23622047244094491" right="0.23622047244094491" top="0.74803149606299213" bottom="0.74803149606299213" header="0.31496062992125984" footer="0.31496062992125984"/>
  <pageSetup paperSize="9" scale="82"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01B3-E6DE-4CBA-A110-5CAB18F3384B}">
  <sheetPr>
    <tabColor rgb="FFFF0000"/>
  </sheetPr>
  <dimension ref="A1:BI11"/>
  <sheetViews>
    <sheetView topLeftCell="AF1" workbookViewId="0">
      <selection activeCell="AN4" sqref="AN4"/>
    </sheetView>
  </sheetViews>
  <sheetFormatPr defaultRowHeight="13.5" x14ac:dyDescent="0.15"/>
  <cols>
    <col min="5" max="5" width="17.75" customWidth="1"/>
    <col min="49" max="49" width="13.75" bestFit="1" customWidth="1"/>
  </cols>
  <sheetData>
    <row r="1" spans="1:61" ht="25.5" x14ac:dyDescent="0.15">
      <c r="A1" s="60" t="s">
        <v>161</v>
      </c>
      <c r="B1" s="61"/>
      <c r="C1" s="61"/>
      <c r="D1" s="61"/>
      <c r="E1" s="61"/>
      <c r="F1" s="61"/>
      <c r="G1" s="62"/>
    </row>
    <row r="3" spans="1:61" x14ac:dyDescent="0.15">
      <c r="A3" s="63" t="s">
        <v>162</v>
      </c>
      <c r="B3" s="64" t="s">
        <v>163</v>
      </c>
      <c r="C3" s="65" t="s">
        <v>164</v>
      </c>
      <c r="D3" s="65" t="s">
        <v>165</v>
      </c>
      <c r="E3" s="393" t="s">
        <v>166</v>
      </c>
      <c r="F3" s="394"/>
      <c r="G3" s="65" t="s">
        <v>165</v>
      </c>
      <c r="H3" s="66" t="s">
        <v>167</v>
      </c>
      <c r="I3" s="65" t="s">
        <v>168</v>
      </c>
      <c r="J3" s="67" t="s">
        <v>169</v>
      </c>
      <c r="K3" s="67" t="s">
        <v>170</v>
      </c>
      <c r="L3" s="67" t="s">
        <v>171</v>
      </c>
      <c r="M3" s="67" t="s">
        <v>172</v>
      </c>
      <c r="N3" s="65" t="s">
        <v>173</v>
      </c>
      <c r="O3" s="65" t="s">
        <v>2</v>
      </c>
      <c r="P3" s="65" t="s">
        <v>174</v>
      </c>
      <c r="Q3" s="65" t="s">
        <v>175</v>
      </c>
      <c r="R3" s="65" t="s">
        <v>176</v>
      </c>
      <c r="S3" s="65" t="s">
        <v>165</v>
      </c>
      <c r="T3" s="65" t="s">
        <v>177</v>
      </c>
      <c r="U3" s="65" t="s">
        <v>178</v>
      </c>
      <c r="V3" s="65" t="s">
        <v>179</v>
      </c>
      <c r="W3" s="65" t="s">
        <v>180</v>
      </c>
      <c r="X3" s="65" t="s">
        <v>181</v>
      </c>
      <c r="Y3" s="65" t="s">
        <v>182</v>
      </c>
      <c r="Z3" s="65"/>
      <c r="AA3" s="65"/>
      <c r="AB3" s="65" t="s">
        <v>183</v>
      </c>
      <c r="AC3" s="65" t="s">
        <v>184</v>
      </c>
      <c r="AD3" s="68" t="s">
        <v>185</v>
      </c>
      <c r="AE3" s="68" t="s">
        <v>186</v>
      </c>
      <c r="AF3" s="65" t="s">
        <v>187</v>
      </c>
      <c r="AG3" s="65" t="s">
        <v>188</v>
      </c>
      <c r="AH3" s="65" t="s">
        <v>189</v>
      </c>
      <c r="AI3" s="65" t="s">
        <v>37</v>
      </c>
      <c r="AJ3" s="65" t="s">
        <v>38</v>
      </c>
      <c r="AK3" s="65" t="s">
        <v>190</v>
      </c>
      <c r="AL3" s="65" t="s">
        <v>191</v>
      </c>
      <c r="AM3" s="65" t="s">
        <v>192</v>
      </c>
      <c r="AN3" s="65" t="s">
        <v>193</v>
      </c>
      <c r="AO3" s="65" t="s">
        <v>194</v>
      </c>
      <c r="AP3" s="65" t="s">
        <v>195</v>
      </c>
      <c r="AQ3" s="68" t="s">
        <v>196</v>
      </c>
      <c r="AR3" s="69" t="s">
        <v>196</v>
      </c>
      <c r="AS3" s="69" t="s">
        <v>196</v>
      </c>
      <c r="AT3" s="69" t="s">
        <v>196</v>
      </c>
      <c r="AU3" s="69" t="s">
        <v>196</v>
      </c>
      <c r="AV3" s="65" t="s">
        <v>197</v>
      </c>
      <c r="AW3" s="65" t="s">
        <v>198</v>
      </c>
      <c r="AX3" s="65" t="s">
        <v>199</v>
      </c>
      <c r="AY3" s="68" t="s">
        <v>200</v>
      </c>
      <c r="AZ3" s="68" t="s">
        <v>201</v>
      </c>
      <c r="BA3" s="68" t="s">
        <v>202</v>
      </c>
      <c r="BB3" s="68" t="s">
        <v>203</v>
      </c>
      <c r="BC3" s="65" t="s">
        <v>204</v>
      </c>
      <c r="BD3" s="65" t="s">
        <v>205</v>
      </c>
      <c r="BE3" s="65" t="s">
        <v>206</v>
      </c>
      <c r="BF3" s="70" t="s">
        <v>207</v>
      </c>
      <c r="BG3" s="70" t="s">
        <v>208</v>
      </c>
      <c r="BH3" s="65" t="s">
        <v>209</v>
      </c>
      <c r="BI3" s="65" t="s">
        <v>210</v>
      </c>
    </row>
    <row r="4" spans="1:61" s="80" customFormat="1" ht="80.25" customHeight="1" x14ac:dyDescent="0.15">
      <c r="A4" s="71"/>
      <c r="B4" s="72"/>
      <c r="C4" s="73">
        <f>'様式第１号-１'!J14</f>
        <v>0</v>
      </c>
      <c r="D4" s="73">
        <f>'様式第１号-１'!M13</f>
        <v>0</v>
      </c>
      <c r="E4" s="74" t="s">
        <v>211</v>
      </c>
      <c r="F4" s="73">
        <f>'様式第１号-１'!J10</f>
        <v>0</v>
      </c>
      <c r="G4" s="73">
        <f>'様式第１号-１'!M9</f>
        <v>0</v>
      </c>
      <c r="H4" s="75"/>
      <c r="I4" s="74" t="str">
        <f>IF('様式第１号-１'!AJ17=1,"法人",IF('様式第１号-１'!AJ17=2,"団体","個人"))</f>
        <v>個人</v>
      </c>
      <c r="J4" s="74"/>
      <c r="K4" s="74"/>
      <c r="L4" s="74"/>
      <c r="M4" s="75"/>
      <c r="N4" s="74">
        <f>'様式第１号-１'!N20</f>
        <v>0</v>
      </c>
      <c r="O4" s="73">
        <f>'様式第１号-１'!U20</f>
        <v>0</v>
      </c>
      <c r="P4" s="73">
        <f>'様式第１号-１'!N22</f>
        <v>0</v>
      </c>
      <c r="Q4" s="76">
        <f>'様式第１号-１'!J31</f>
        <v>0</v>
      </c>
      <c r="R4" s="75">
        <f>'様式第１号-１'!J28</f>
        <v>0</v>
      </c>
      <c r="S4" s="75">
        <f>'様式第１号-１'!M27</f>
        <v>0</v>
      </c>
      <c r="T4" s="75">
        <f>'様式第１号-１'!J34</f>
        <v>0</v>
      </c>
      <c r="U4" s="75">
        <f>'様式第１号-１'!AC35</f>
        <v>0</v>
      </c>
      <c r="V4" s="74">
        <f>'様式第１号-１'!J24</f>
        <v>0</v>
      </c>
      <c r="W4" s="74">
        <f>'様式第１号-１'!AC24</f>
        <v>0</v>
      </c>
      <c r="X4" s="74">
        <f>'様式第１号-１'!J40</f>
        <v>0</v>
      </c>
      <c r="Y4" s="74">
        <f>'様式第１号-１'!J42</f>
        <v>0</v>
      </c>
      <c r="Z4" s="73" t="str">
        <f>'様式第１号-１'!O44</f>
        <v xml:space="preserve">http:// </v>
      </c>
      <c r="AA4" s="73" t="str">
        <f>'様式第１号-１'!O46</f>
        <v>http://</v>
      </c>
      <c r="AB4" s="74" t="str">
        <f>IF('様式第１号-１'!AE48="希望","○",IF('様式第１号-１'!AE48="希望しない","×","△"))</f>
        <v>△</v>
      </c>
      <c r="AC4" s="74" t="str">
        <f>IF('様式第１号-１'!AE50="希望","○",IF('様式第１号-１'!AE50="希望しない","×","△"))</f>
        <v>△</v>
      </c>
      <c r="AD4" s="74" t="str">
        <f>IF('様式第１号-１'!AE52="希望","○",IF('様式第１号-１'!AE52="希望しない","×","△"))</f>
        <v>△</v>
      </c>
      <c r="AE4" s="74" t="str">
        <f>IF('様式第１号-１'!AE54="希望","○",IF('様式第１号-１'!AE54="希望しない","×","△"))</f>
        <v>△</v>
      </c>
      <c r="AF4" s="74" t="str">
        <f>IF('様式第１号-１'!AE56="希望","○",IF('様式第１号-１'!AE56="希望しない","×","△"))</f>
        <v>△</v>
      </c>
      <c r="AG4" s="74" t="str">
        <f>IF('様式第１号-１'!AE58="希望","○",IF('様式第１号-１'!AE58="希望しない","×","△"))</f>
        <v>△</v>
      </c>
      <c r="AH4" s="73">
        <f>'様式第２号-１'!E8</f>
        <v>0</v>
      </c>
      <c r="AI4" s="73">
        <f>'様式第２号-１'!E10</f>
        <v>0</v>
      </c>
      <c r="AJ4" s="73">
        <f>'様式第２号-１'!E12</f>
        <v>0</v>
      </c>
      <c r="AK4" s="73">
        <f>'様式第２号-１'!E14</f>
        <v>0</v>
      </c>
      <c r="AL4" s="73">
        <f>'様式第２号-１'!C17</f>
        <v>0</v>
      </c>
      <c r="AM4" s="73">
        <f>'様式第２号-１'!F17</f>
        <v>0</v>
      </c>
      <c r="AN4" s="73" t="str">
        <f>'様式第２号-１'!E18&amp;"年"&amp;'様式第２号-１'!I18&amp;"月"&amp;'様式第２号-１'!L18&amp;"日"</f>
        <v>年月日</v>
      </c>
      <c r="AO4" s="73">
        <f>'様式第２号-１'!C20</f>
        <v>0</v>
      </c>
      <c r="AP4" s="73">
        <f>'様式第２号-１'!C21</f>
        <v>0</v>
      </c>
      <c r="AQ4" s="74" t="str">
        <f>IF('様式第２号-１'!D23="","なし","あり")</f>
        <v>なし</v>
      </c>
      <c r="AR4" s="74" t="str">
        <f>'様式第２号-１'!D23&amp;"("&amp;'様式第２号-１'!F23&amp;")"&amp;'様式第２号-１'!O23&amp;"％"</f>
        <v>()％</v>
      </c>
      <c r="AS4" s="74" t="str">
        <f>'様式第２号-１'!D24&amp;"("&amp;'様式第２号-１'!F24&amp;")"&amp;'様式第２号-１'!O24&amp;"％"</f>
        <v>()％</v>
      </c>
      <c r="AT4" s="74" t="str">
        <f>'様式第２号-１'!D25&amp;"("&amp;'様式第２号-１'!F25&amp;")"&amp;'様式第２号-１'!O25&amp;"％"</f>
        <v>()％</v>
      </c>
      <c r="AU4" s="74" t="str">
        <f>'様式第２号-１'!D26&amp;"("&amp;'様式第２号-１'!F26&amp;")"&amp;'様式第２号-１'!O26&amp;"％"</f>
        <v>()％</v>
      </c>
      <c r="AV4" s="74" t="str">
        <f>'様式第２号-１'!C27&amp;'様式第２号-１'!G27</f>
        <v/>
      </c>
      <c r="AW4" s="77">
        <f>'様式第２号-１'!K27</f>
        <v>0</v>
      </c>
      <c r="AX4" s="74" t="str">
        <f>'様式第２号-１'!C29&amp;'様式第２号-１'!E29&amp;"日"</f>
        <v>日</v>
      </c>
      <c r="AY4" s="74">
        <f>'様式第２号-１'!D30</f>
        <v>0</v>
      </c>
      <c r="AZ4" s="74">
        <f>'様式第２号-１'!J30</f>
        <v>0</v>
      </c>
      <c r="BA4" s="74">
        <f>'様式第２号-１'!D31</f>
        <v>0</v>
      </c>
      <c r="BB4" s="74">
        <f>'様式第２号-１'!J31</f>
        <v>0</v>
      </c>
      <c r="BC4" s="74">
        <f>'様式第２号-１'!K28</f>
        <v>0</v>
      </c>
      <c r="BD4" s="78">
        <f>'様式第２号-１'!E32</f>
        <v>0</v>
      </c>
      <c r="BE4" s="74" t="str">
        <f>'様式第２号-１'!K32&amp;'様式第２号-１'!N32&amp;"月～"&amp;'様式第２号-１'!Q32&amp;"月"</f>
        <v>□通年販売
□限定販売月～月</v>
      </c>
      <c r="BF4" s="79">
        <f>'様式第２号-１'!E33</f>
        <v>0</v>
      </c>
      <c r="BG4" s="79">
        <f>'様式第２号-１'!L33</f>
        <v>0</v>
      </c>
      <c r="BH4" s="74" t="str">
        <f>IF(BH5=TRUE,"はい","いいえ")</f>
        <v>はい</v>
      </c>
      <c r="BI4" s="74" t="str">
        <f>IF(BI5=TRUE,"加入済","未加入")</f>
        <v>加入済</v>
      </c>
    </row>
    <row r="5" spans="1:61" x14ac:dyDescent="0.15">
      <c r="BH5" t="b">
        <v>1</v>
      </c>
      <c r="BI5" t="b">
        <v>1</v>
      </c>
    </row>
    <row r="11" spans="1:61" x14ac:dyDescent="0.15">
      <c r="E11" s="81"/>
    </row>
  </sheetData>
  <mergeCells count="1">
    <mergeCell ref="E3:F3"/>
  </mergeCells>
  <phoneticPr fontId="1"/>
  <dataValidations count="6">
    <dataValidation imeMode="on" allowBlank="1" showInputMessage="1" showErrorMessage="1" sqref="C4:D4 O4:P4 F4:G4 R4:U4 BD4:BE4 AY4:BB4 AQ4:AV4" xr:uid="{04EB6D3B-B103-4772-AFDB-2D2E55CDEC90}"/>
    <dataValidation imeMode="off" allowBlank="1" showInputMessage="1" showErrorMessage="1" sqref="N4 V4:Y4" xr:uid="{CD45291A-396E-4329-9137-88233575BA09}"/>
    <dataValidation type="list" allowBlank="1" showInputMessage="1" showErrorMessage="1" sqref="K4" xr:uid="{8A2B8517-06E8-4A02-803B-065F40211732}">
      <formula1>"摂津,播磨,但馬,丹波,淡路"</formula1>
    </dataValidation>
    <dataValidation type="list" allowBlank="1" showInputMessage="1" showErrorMessage="1" sqref="L4" xr:uid="{127B7CB5-AC54-413E-A28B-00134A0D749C}">
      <formula1>"神戸,阪神南,阪神北,東播磨,北播磨,中播磨,西播磨,但馬,丹波,淡路"</formula1>
    </dataValidation>
    <dataValidation type="list" imeMode="on" allowBlank="1" showInputMessage="1" showErrorMessage="1" sqref="J4" xr:uid="{1BDABFEF-2A12-45A5-B598-B69A79330EF1}">
      <formula1>"食品,調味料,飲料,菓子,民工"</formula1>
    </dataValidation>
    <dataValidation imeMode="disabled" allowBlank="1" showInputMessage="1" showErrorMessage="1" sqref="A4" xr:uid="{441710F1-56C2-4163-A204-D0A1BB7A53C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様式第１号-１</vt:lpstr>
      <vt:lpstr>様式第２号-１</vt:lpstr>
      <vt:lpstr>様式第２号-２</vt:lpstr>
      <vt:lpstr>別紙_SDGs目標について</vt:lpstr>
      <vt:lpstr>入力・印刷不要！事務局集計表</vt:lpstr>
      <vt:lpstr>別紙_SDGs目標について!Print_Area</vt:lpstr>
      <vt:lpstr>'様式第１号-１'!Print_Area</vt:lpstr>
      <vt:lpstr>'様式第２号-１'!Print_Area</vt:lpstr>
      <vt:lpstr>'様式第２号-２'!Print_Area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hyogo Itsutsuboshi</cp:lastModifiedBy>
  <cp:lastPrinted>2024-06-05T04:50:42Z</cp:lastPrinted>
  <dcterms:created xsi:type="dcterms:W3CDTF">2013-06-28T06:11:12Z</dcterms:created>
  <dcterms:modified xsi:type="dcterms:W3CDTF">2024-08-12T23:13:18Z</dcterms:modified>
</cp:coreProperties>
</file>